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1620" windowWidth="11550" windowHeight="6900" activeTab="0"/>
  </bookViews>
  <sheets>
    <sheet name="лист" sheetId="1" r:id="rId1"/>
  </sheets>
  <definedNames>
    <definedName name="_xlnm.Print_Titles" localSheetId="0">'лист'!$10:$11</definedName>
    <definedName name="_xlnm.Print_Area" localSheetId="0">'лист'!$A$1:$F$72</definedName>
  </definedNames>
  <calcPr fullCalcOnLoad="1"/>
</workbook>
</file>

<file path=xl/sharedStrings.xml><?xml version="1.0" encoding="utf-8"?>
<sst xmlns="http://schemas.openxmlformats.org/spreadsheetml/2006/main" count="152" uniqueCount="135">
  <si>
    <t>№ пункта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</si>
  <si>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</si>
  <si>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</si>
  <si>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</si>
  <si>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</si>
  <si>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</si>
  <si>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</si>
  <si>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</si>
  <si>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</si>
  <si>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</si>
  <si>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</si>
  <si>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к Решению Петрозаводского городского Совета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</si>
  <si>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</si>
  <si>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</si>
  <si>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</si>
  <si>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</si>
  <si>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</si>
  <si>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</si>
  <si>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</si>
  <si>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</si>
  <si>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</si>
  <si>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организацию адресной социальной помощи малоимущим семьям, имеющим детей</t>
  </si>
  <si>
    <t>12.</t>
  </si>
  <si>
    <t>13.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</si>
  <si>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</si>
  <si>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</si>
  <si>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</si>
  <si>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14.</t>
  </si>
  <si>
    <t>16.</t>
  </si>
  <si>
    <t>17.</t>
  </si>
  <si>
    <t>18.</t>
  </si>
  <si>
    <t>Субсидия на реализацию мероприятий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</si>
  <si>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r>
      <t>от</t>
    </r>
    <r>
      <rPr>
        <u val="single"/>
        <sz val="14"/>
        <rFont val="Times New Roman Cyr"/>
        <family val="0"/>
      </rPr>
      <t xml:space="preserve">  ___________ г.</t>
    </r>
    <r>
      <rPr>
        <sz val="14"/>
        <rFont val="Times New Roman Cyr"/>
        <family val="0"/>
      </rPr>
      <t xml:space="preserve">  №</t>
    </r>
    <r>
      <rPr>
        <u val="single"/>
        <sz val="14"/>
        <rFont val="Times New Roman Cyr"/>
        <family val="0"/>
      </rPr>
      <t xml:space="preserve">  ___________</t>
    </r>
  </si>
  <si>
    <t>Субвенция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</si>
  <si>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Наименование (в редакции Закона РК от 19.12.2019 № 2440-ЗРК)</t>
  </si>
  <si>
    <t xml:space="preserve">Наименование </t>
  </si>
  <si>
    <t>Единая субвенция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</si>
  <si>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</si>
  <si>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</si>
  <si>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</si>
  <si>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(тыс.руб.)</t>
  </si>
  <si>
    <t>Субсидия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</si>
  <si>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реализацию мероприятий по созданию детских технопарков "Кванториум"</t>
  </si>
  <si>
    <t>19.</t>
  </si>
  <si>
    <t>20.</t>
  </si>
  <si>
    <t>21.</t>
  </si>
  <si>
    <t>22.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</si>
  <si>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</si>
  <si>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обеспечения надлежащих условий для обучения и пребывания детей и повышения энергетической эффективности в мунициальных образовательных организациях; комплексной локализации учреждений социальной сферы)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</si>
  <si>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капитального ремонта, ремонта и содержания автомобильных дорог общего пользования местного значения)</t>
  </si>
  <si>
    <t>Приложение № 2</t>
  </si>
  <si>
    <t>2.1.</t>
  </si>
  <si>
    <t>2.2.</t>
  </si>
  <si>
    <t>Субсидия на реализацию мероприятий в рамках федеральной целевой программы "Увековечение памяти погибших при защите Отечества на 2019-2024 годы"</t>
  </si>
  <si>
    <t>Субсидия на реализацию мероприятий 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сносу многоквартирных домов, признанных аварийными в рамках Региональной адресной программы по переселению граждан из аварийного жилищного фонда на 2019-2023 годы)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</si>
  <si>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оплату труда работников бюджетной сферы)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</si>
  <si>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оплату труда работников бюджетной сферы)</t>
  </si>
  <si>
    <t>Субсидия на реализацию мероприятий государственной программы Республики Карелия "Развитие физической культуры и спорта" (в целях развития системы спортивной подготовки)</t>
  </si>
  <si>
    <t>Субсидия на реализацию отдельных мероприятий по социально-экономическому развитию столицы Республики Карелия</t>
  </si>
  <si>
    <t>23.</t>
  </si>
  <si>
    <t>24.</t>
  </si>
  <si>
    <t>25.</t>
  </si>
  <si>
    <t>26.</t>
  </si>
  <si>
    <t>27.</t>
  </si>
  <si>
    <t>Субсидия на реализацию мероприятий по установке спортивно-технологического оборудования и инвентаря на объектах спортивной инфраструктуры</t>
  </si>
  <si>
    <t>Субсидия на реализацию мероприятий по приведению материально-технической базы муниципальных учреждений физкультурно-спортивной направленности в нормативное состояние</t>
  </si>
  <si>
    <t>Субсидия на реализацию мероприятий по закупке оборудования для создания "умных" спортивных площадок</t>
  </si>
  <si>
    <t>Субсидия на реализацию мероприятий по модернизации школьных систем образования</t>
  </si>
  <si>
    <t>28.</t>
  </si>
  <si>
    <t>29.</t>
  </si>
  <si>
    <t>30.</t>
  </si>
  <si>
    <t>31.</t>
  </si>
  <si>
    <t>32.</t>
  </si>
  <si>
    <t>33.</t>
  </si>
  <si>
    <t>Иной межбюджетный трансферт на обеспечение доступа органов местного самоуправления к государственным информационным системам, размещенным в Центре обработки данных Правительства Республики Карелия</t>
  </si>
  <si>
    <t>Иной межбюджетный трансферт на реализацию мероприятий по ежемесячному денежному вознаграждению за классное руководство педагогическим работникам государственных и муниципальных общеобразовательных организаций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</si>
  <si>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мероприятий, направленных на обеспечение безопасности дорожного движения)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</si>
  <si>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работ по ремонту автомобильных дорог общего пользования местного значения)</t>
  </si>
  <si>
    <t>Иной межбюджетный трансферт на ликвидацию последствий неблагоприятных погодных условий в виде обильных снегопадов в зимний период 2021-2022 годов посредством выполнения работ по вывозке снега</t>
  </si>
  <si>
    <t>Субсидия на реализацию дополнительных мероприятий по поддержке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</si>
  <si>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Иной межбюджетный трансферт по обеспечению безопасности пешеходной инфраструктуры</t>
  </si>
  <si>
    <t>34.</t>
  </si>
  <si>
    <t>35.</t>
  </si>
  <si>
    <t>Иной межбюджетный трансферт на мероприятия по ремонту муниципальных учреждений в сфере культуры</t>
  </si>
  <si>
    <t>36.</t>
  </si>
  <si>
    <t>37.</t>
  </si>
  <si>
    <t>38.</t>
  </si>
  <si>
    <t>Иной межбюджетный трансферт на мероприятия по активной политике занятости населения и социальной поддержке безработных граждан</t>
  </si>
  <si>
    <t>Иной межбюджетный трансферт на реализацию мероприятий по государственной поддержке муниципальных образований для участия в конкурсе лучших проектов туристского кода центра города</t>
  </si>
  <si>
    <t>39.</t>
  </si>
  <si>
    <t>Субсидия на мероприятия по реализации инфраструктурного проекта "Технологическое присоединение к сетям электроснабжения, водоснабжения, водоотведения в рамках комплексного развития территории микрорайона Октябрьский Петрозаводского городского округа"</t>
  </si>
  <si>
    <t>40.</t>
  </si>
  <si>
    <t>Иной межбюджетный трансферт на мероприятия по подготовке документации по планировке территорий муниципальных образований</t>
  </si>
  <si>
    <t>Субсидия на обеспечение жильем молодых семей</t>
  </si>
  <si>
    <t>Субсидия на поддержку местных инициатив граждан, проживающих в муниципальных образованиях</t>
  </si>
  <si>
    <t>41.</t>
  </si>
  <si>
    <t>(этап 2021 года - срок реализации 2022 год)</t>
  </si>
  <si>
    <t>(этап 2022 года - срок реализации 2022 год)</t>
  </si>
  <si>
    <t xml:space="preserve">Субсидия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  </t>
  </si>
  <si>
    <t xml:space="preserve">Субсидия на обеспечение мероприятий по переселению граждан из аварийного жилищного фонда  </t>
  </si>
  <si>
    <t>42.</t>
  </si>
  <si>
    <t>43.</t>
  </si>
  <si>
    <t>44.</t>
  </si>
  <si>
    <t>45.</t>
  </si>
  <si>
    <t>Субсидия на мероприятия по реализации инфраструктурного проекта "Технологическое присоединение к сетям водоснабжения и водоотведения в рамках комплексного развития территории микрорайона Октябрьский Петрозаводского городского округа" (технологическое присоединение к сетям водоснабжения)</t>
  </si>
  <si>
    <t>Субсидия на мероприятия по реализации инфраструктурного проекта "Технологическое присоединение к сетям водоснабжения и водоотведения в рамках комплексного развития территории микрорайона Октябрьский Петрозаводского городского округа" (технологическое присоединение к сетям водоотведения)</t>
  </si>
  <si>
    <t>46.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</si>
  <si>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капитального ремонта, ремонта и содержания автомобильных дорог общего пользования местного значения и искусственных сооружений на них)</t>
  </si>
  <si>
    <t>47.</t>
  </si>
  <si>
    <t>15.1.</t>
  </si>
  <si>
    <t>15.2.</t>
  </si>
  <si>
    <t xml:space="preserve">Иной межбюджетный трансферт на поддержку развития территориального общественного самоуправления </t>
  </si>
  <si>
    <t>Иной межбюджетный трансферт на компенсацию затрат в связи с ростом расходов на питание в дошкольных образовательных организациях</t>
  </si>
  <si>
    <t>Иной межбюджетный трансферт на стимулирование органов местного самоуправления за достижение прироста поступления отдельных налоговых доходов, собираемых на территории муниципальных районов (городских округов) и зачисляемых в консолидированный бюджет Республики Карелия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</si>
  <si>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организациях; комплексной
локализации учреждений социальной сферы)</t>
  </si>
  <si>
    <t>Субсидия на реализацию мероприятий государственной программы Республики Карелия "Развитие транспортной системы" (в целях разработки проектной документации на строительство и реконструкцию автомобильных дорог общего пользования
местного значения и искусственных сооружений на них)</t>
  </si>
  <si>
    <t xml:space="preserve">Субсидия на реализацию мероприятий государственной программы Республики Карелия "Развитие физической культуры и спорта" (в целях создания условий для занятий физической культурой и спортом) </t>
  </si>
  <si>
    <t>Субсидия на реализацию мероприятий по оснащению государственных и муниципальных 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</si>
  <si>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48.</t>
  </si>
  <si>
    <t>49.</t>
  </si>
  <si>
    <t>50.</t>
  </si>
  <si>
    <t>Иной межбюджетный трансферт на содействие решению вопросов, направленных в государственной информационной системе "Активный гражданин Республики Карелия"</t>
  </si>
  <si>
    <t>Иной межбюджетный трансферт на поощрение победителей регионального этапа Всероссийского конкурса "Лучшая муниципальная практика"</t>
  </si>
  <si>
    <t>14.1.</t>
  </si>
  <si>
    <t>14.2.</t>
  </si>
  <si>
    <t>51.</t>
  </si>
  <si>
    <t>Иной межбюджетный трансферт 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</si>
  <si>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52.</t>
  </si>
  <si>
    <t>Иной межбюджетный трансферт для организации и проведения 31 августа и 1 сентября 2022 года мероприятий, посвященных началу учебного года</t>
  </si>
  <si>
    <t>53.</t>
  </si>
  <si>
    <t>Субсидия на реализацию мероприятий по строительству (реконструкции) объектов (сетей) водоснабжения и водоотведения</t>
  </si>
  <si>
    <t>Сумма</t>
  </si>
  <si>
    <t>Межбюджетные трансферты, получаемые из бюджета Республики Карелия в 2022 году</t>
  </si>
  <si>
    <t>Приложение № 1</t>
  </si>
  <si>
    <t>от 25 ноября 2022 г. № 29/13-169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</si>
</sst>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2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2" fontId="9" fillId="0" borderId="16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2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left" vertical="center" wrapText="1"/>
    </xf>
    <xf numFmtId="17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174" fontId="9" fillId="0" borderId="29" xfId="0" applyNumberFormat="1" applyFont="1" applyFill="1" applyBorder="1" applyAlignment="1">
      <alignment horizontal="center" vertical="center"/>
    </xf>
    <xf numFmtId="174" fontId="9" fillId="0" borderId="3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2" fillId="0" borderId="31" xfId="0" applyNumberFormat="1" applyFont="1" applyFill="1" applyBorder="1" applyAlignment="1">
      <alignment horizontal="left" vertical="center" wrapText="1"/>
    </xf>
    <xf numFmtId="0" fontId="12" fillId="0" borderId="32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left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left" vertical="center" wrapText="1"/>
    </xf>
    <xf numFmtId="4" fontId="9" fillId="0" borderId="39" xfId="0" applyNumberFormat="1" applyFont="1" applyFill="1" applyBorder="1" applyAlignment="1">
      <alignment horizontal="left" vertical="center" wrapText="1"/>
    </xf>
    <xf numFmtId="4" fontId="9" fillId="0" borderId="40" xfId="0" applyNumberFormat="1" applyFont="1" applyFill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left" vertical="center" wrapText="1"/>
    </xf>
    <xf numFmtId="0" fontId="12" fillId="0" borderId="42" xfId="0" applyNumberFormat="1" applyFont="1" applyFill="1" applyBorder="1" applyAlignment="1">
      <alignment horizontal="left" vertical="center" wrapText="1"/>
    </xf>
    <xf numFmtId="0" fontId="12" fillId="0" borderId="3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22" xfId="0" applyNumberFormat="1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="70" zoomScaleNormal="70" zoomScaleSheetLayoutView="70" zoomScalePageLayoutView="0" workbookViewId="0" topLeftCell="A1">
      <pane xSplit="3" ySplit="11" topLeftCell="D16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R18" sqref="R18"/>
    </sheetView>
  </sheetViews>
  <sheetFormatPr defaultColWidth="9.00390625" defaultRowHeight="12.75"/>
  <cols>
    <col min="1" max="1" width="9.625" style="39" customWidth="1"/>
    <col min="2" max="2" width="87.625" style="41" hidden="1" customWidth="1"/>
    <col min="3" max="3" width="64.75390625" style="41" hidden="1" customWidth="1"/>
    <col min="4" max="4" width="81.625" style="41" customWidth="1"/>
    <col min="5" max="5" width="64.875" style="41" customWidth="1"/>
    <col min="6" max="6" width="19.00390625" style="40" customWidth="1"/>
    <col min="7" max="7" width="11.375" style="39" bestFit="1" customWidth="1"/>
    <col min="8" max="16384" width="9.125" style="39" customWidth="1"/>
  </cols>
  <sheetData>
    <row r="1" spans="3:6" s="42" customFormat="1" ht="24" customHeight="1">
      <c r="C1" s="43" t="s">
        <v>17</v>
      </c>
      <c r="E1" s="43" t="s">
        <v>133</v>
      </c>
      <c r="F1" s="44"/>
    </row>
    <row r="2" spans="3:6" s="42" customFormat="1" ht="18.75">
      <c r="C2" s="43" t="s">
        <v>11</v>
      </c>
      <c r="E2" s="43" t="s">
        <v>11</v>
      </c>
      <c r="F2" s="44"/>
    </row>
    <row r="3" spans="3:6" s="42" customFormat="1" ht="25.5" customHeight="1">
      <c r="C3" s="45" t="s">
        <v>32</v>
      </c>
      <c r="D3" s="45"/>
      <c r="E3" s="46" t="s">
        <v>134</v>
      </c>
      <c r="F3" s="44"/>
    </row>
    <row r="4" spans="3:6" s="42" customFormat="1" ht="22.5" customHeight="1">
      <c r="C4" s="47"/>
      <c r="D4" s="47"/>
      <c r="E4" s="47"/>
      <c r="F4" s="44"/>
    </row>
    <row r="5" spans="3:6" s="42" customFormat="1" ht="32.25" customHeight="1">
      <c r="C5" s="47"/>
      <c r="D5" s="47"/>
      <c r="E5" s="43" t="s">
        <v>50</v>
      </c>
      <c r="F5" s="44"/>
    </row>
    <row r="6" spans="3:6" s="42" customFormat="1" ht="38.25" customHeight="1">
      <c r="C6" s="43"/>
      <c r="E6" s="43"/>
      <c r="F6" s="44"/>
    </row>
    <row r="7" spans="1:6" s="12" customFormat="1" ht="26.25" customHeight="1">
      <c r="A7" s="74" t="s">
        <v>132</v>
      </c>
      <c r="B7" s="74"/>
      <c r="C7" s="74"/>
      <c r="D7" s="74"/>
      <c r="E7" s="74"/>
      <c r="F7" s="75"/>
    </row>
    <row r="8" spans="1:6" s="12" customFormat="1" ht="15" customHeight="1">
      <c r="A8" s="4"/>
      <c r="B8" s="4"/>
      <c r="C8" s="4"/>
      <c r="D8" s="4"/>
      <c r="E8" s="4"/>
      <c r="F8" s="13"/>
    </row>
    <row r="9" spans="1:6" s="12" customFormat="1" ht="19.5" thickBot="1">
      <c r="A9" s="2"/>
      <c r="B9" s="3"/>
      <c r="C9" s="3"/>
      <c r="D9" s="3"/>
      <c r="E9" s="3"/>
      <c r="F9" s="14" t="s">
        <v>40</v>
      </c>
    </row>
    <row r="10" spans="1:6" s="2" customFormat="1" ht="123" customHeight="1" thickBot="1">
      <c r="A10" s="6" t="s">
        <v>0</v>
      </c>
      <c r="B10" s="59" t="s">
        <v>34</v>
      </c>
      <c r="C10" s="59"/>
      <c r="D10" s="63" t="s">
        <v>35</v>
      </c>
      <c r="E10" s="64"/>
      <c r="F10" s="10" t="s">
        <v>131</v>
      </c>
    </row>
    <row r="11" spans="1:6" s="16" customFormat="1" ht="18" customHeight="1" thickBot="1">
      <c r="A11" s="7">
        <v>1</v>
      </c>
      <c r="B11" s="61" t="s">
        <v>1</v>
      </c>
      <c r="C11" s="62"/>
      <c r="D11" s="62" t="s">
        <v>1</v>
      </c>
      <c r="E11" s="61"/>
      <c r="F11" s="15">
        <v>3</v>
      </c>
    </row>
    <row r="12" spans="1:6" s="19" customFormat="1" ht="73.5" customHeight="1">
      <c r="A12" s="17" t="s">
        <v>2</v>
      </c>
      <c r="B12" s="60" t="s">
        <v>37</v>
      </c>
      <c r="C12" s="60"/>
      <c r="D12" s="67" t="s">
        <v>37</v>
      </c>
      <c r="E12" s="68"/>
      <c r="F12" s="18">
        <v>3438873.4</v>
      </c>
    </row>
    <row r="13" spans="1:6" s="1" customFormat="1" ht="36.75" customHeight="1">
      <c r="A13" s="20" t="s">
        <v>3</v>
      </c>
      <c r="B13" s="60" t="s">
        <v>14</v>
      </c>
      <c r="C13" s="60"/>
      <c r="D13" s="53" t="s">
        <v>14</v>
      </c>
      <c r="E13" s="54"/>
      <c r="F13" s="23">
        <f>F14+F15</f>
        <v>173956.3</v>
      </c>
    </row>
    <row r="14" spans="1:6" s="1" customFormat="1" ht="84.75" customHeight="1">
      <c r="A14" s="20" t="s">
        <v>51</v>
      </c>
      <c r="B14" s="60" t="s">
        <v>15</v>
      </c>
      <c r="C14" s="60"/>
      <c r="D14" s="53" t="s">
        <v>15</v>
      </c>
      <c r="E14" s="54"/>
      <c r="F14" s="23">
        <v>33079.299999999996</v>
      </c>
    </row>
    <row r="15" spans="1:6" s="1" customFormat="1" ht="66" customHeight="1">
      <c r="A15" s="20" t="s">
        <v>52</v>
      </c>
      <c r="B15" s="60" t="s">
        <v>16</v>
      </c>
      <c r="C15" s="60"/>
      <c r="D15" s="53" t="s">
        <v>16</v>
      </c>
      <c r="E15" s="54"/>
      <c r="F15" s="23">
        <v>140877</v>
      </c>
    </row>
    <row r="16" spans="1:6" s="1" customFormat="1" ht="102.75" customHeight="1">
      <c r="A16" s="20" t="s">
        <v>4</v>
      </c>
      <c r="B16" s="53" t="s">
        <v>25</v>
      </c>
      <c r="C16" s="54"/>
      <c r="D16" s="53" t="s">
        <v>25</v>
      </c>
      <c r="E16" s="54"/>
      <c r="F16" s="23">
        <v>64756</v>
      </c>
    </row>
    <row r="17" spans="1:6" s="1" customFormat="1" ht="18.75" customHeight="1">
      <c r="A17" s="20" t="s">
        <v>9</v>
      </c>
      <c r="B17" s="60" t="s">
        <v>36</v>
      </c>
      <c r="C17" s="60"/>
      <c r="D17" s="53" t="s">
        <v>36</v>
      </c>
      <c r="E17" s="54"/>
      <c r="F17" s="23">
        <v>10086.1</v>
      </c>
    </row>
    <row r="18" spans="1:6" s="1" customFormat="1" ht="54" customHeight="1">
      <c r="A18" s="20" t="s">
        <v>5</v>
      </c>
      <c r="B18" s="65" t="s">
        <v>13</v>
      </c>
      <c r="C18" s="66"/>
      <c r="D18" s="53" t="s">
        <v>13</v>
      </c>
      <c r="E18" s="54"/>
      <c r="F18" s="23">
        <v>1472</v>
      </c>
    </row>
    <row r="19" spans="1:6" s="19" customFormat="1" ht="36.75" customHeight="1">
      <c r="A19" s="20" t="s">
        <v>6</v>
      </c>
      <c r="B19" s="65" t="s">
        <v>33</v>
      </c>
      <c r="C19" s="66"/>
      <c r="D19" s="53" t="s">
        <v>33</v>
      </c>
      <c r="E19" s="54"/>
      <c r="F19" s="23">
        <v>3896</v>
      </c>
    </row>
    <row r="20" spans="1:6" s="26" customFormat="1" ht="54.75" customHeight="1">
      <c r="A20" s="20" t="s">
        <v>10</v>
      </c>
      <c r="B20" s="53" t="s">
        <v>19</v>
      </c>
      <c r="C20" s="54"/>
      <c r="D20" s="53" t="s">
        <v>19</v>
      </c>
      <c r="E20" s="54"/>
      <c r="F20" s="23">
        <v>375.2</v>
      </c>
    </row>
    <row r="21" spans="1:6" s="26" customFormat="1" ht="36" customHeight="1">
      <c r="A21" s="27" t="s">
        <v>7</v>
      </c>
      <c r="B21" s="53" t="s">
        <v>39</v>
      </c>
      <c r="C21" s="54" t="s">
        <v>21</v>
      </c>
      <c r="D21" s="53" t="s">
        <v>38</v>
      </c>
      <c r="E21" s="54"/>
      <c r="F21" s="23">
        <v>5860</v>
      </c>
    </row>
    <row r="22" spans="1:6" s="26" customFormat="1" ht="37.5" customHeight="1">
      <c r="A22" s="28" t="s">
        <v>12</v>
      </c>
      <c r="B22" s="53" t="s">
        <v>48</v>
      </c>
      <c r="C22" s="54"/>
      <c r="D22" s="53" t="s">
        <v>39</v>
      </c>
      <c r="E22" s="54"/>
      <c r="F22" s="23">
        <v>52323</v>
      </c>
    </row>
    <row r="23" spans="1:6" s="26" customFormat="1" ht="174.75" customHeight="1">
      <c r="A23" s="28" t="s">
        <v>18</v>
      </c>
      <c r="B23" s="53" t="s">
        <v>49</v>
      </c>
      <c r="C23" s="54"/>
      <c r="D23" s="53" t="s">
        <v>114</v>
      </c>
      <c r="E23" s="54"/>
      <c r="F23" s="23">
        <v>68828.40000000001</v>
      </c>
    </row>
    <row r="24" spans="1:6" s="26" customFormat="1" ht="44.25" customHeight="1">
      <c r="A24" s="29" t="s">
        <v>20</v>
      </c>
      <c r="B24" s="24"/>
      <c r="C24" s="25"/>
      <c r="D24" s="53" t="s">
        <v>55</v>
      </c>
      <c r="E24" s="54"/>
      <c r="F24" s="23">
        <v>27828.2</v>
      </c>
    </row>
    <row r="25" spans="1:6" s="26" customFormat="1" ht="37.5" customHeight="1">
      <c r="A25" s="27" t="s">
        <v>22</v>
      </c>
      <c r="B25" s="24"/>
      <c r="C25" s="25"/>
      <c r="D25" s="53" t="s">
        <v>56</v>
      </c>
      <c r="E25" s="54"/>
      <c r="F25" s="23">
        <v>6717.8</v>
      </c>
    </row>
    <row r="26" spans="1:6" s="26" customFormat="1" ht="36" customHeight="1">
      <c r="A26" s="27" t="s">
        <v>23</v>
      </c>
      <c r="B26" s="65" t="s">
        <v>53</v>
      </c>
      <c r="C26" s="66"/>
      <c r="D26" s="53" t="s">
        <v>31</v>
      </c>
      <c r="E26" s="54"/>
      <c r="F26" s="23">
        <v>1769.7</v>
      </c>
    </row>
    <row r="27" spans="1:6" s="26" customFormat="1" ht="35.25" customHeight="1">
      <c r="A27" s="27" t="s">
        <v>27</v>
      </c>
      <c r="B27" s="60" t="s">
        <v>42</v>
      </c>
      <c r="C27" s="60"/>
      <c r="D27" s="53" t="s">
        <v>98</v>
      </c>
      <c r="E27" s="54"/>
      <c r="F27" s="23">
        <f>F28+F29</f>
        <v>722700</v>
      </c>
    </row>
    <row r="28" spans="1:6" s="26" customFormat="1" ht="18.75">
      <c r="A28" s="27" t="s">
        <v>123</v>
      </c>
      <c r="B28" s="21"/>
      <c r="C28" s="5"/>
      <c r="D28" s="21" t="s">
        <v>96</v>
      </c>
      <c r="E28" s="22"/>
      <c r="F28" s="23">
        <v>125651.7</v>
      </c>
    </row>
    <row r="29" spans="1:6" s="26" customFormat="1" ht="18.75">
      <c r="A29" s="27" t="s">
        <v>124</v>
      </c>
      <c r="B29" s="21"/>
      <c r="C29" s="5"/>
      <c r="D29" s="21" t="s">
        <v>97</v>
      </c>
      <c r="E29" s="22"/>
      <c r="F29" s="23">
        <v>597048.3</v>
      </c>
    </row>
    <row r="30" spans="1:6" s="26" customFormat="1" ht="21" customHeight="1">
      <c r="A30" s="27" t="s">
        <v>24</v>
      </c>
      <c r="B30" s="53" t="s">
        <v>26</v>
      </c>
      <c r="C30" s="58"/>
      <c r="D30" s="53" t="s">
        <v>99</v>
      </c>
      <c r="E30" s="54"/>
      <c r="F30" s="23">
        <f>F31+F32</f>
        <v>7300</v>
      </c>
    </row>
    <row r="31" spans="1:6" s="26" customFormat="1" ht="18.75">
      <c r="A31" s="27" t="s">
        <v>109</v>
      </c>
      <c r="B31" s="5"/>
      <c r="C31" s="5"/>
      <c r="D31" s="21" t="s">
        <v>96</v>
      </c>
      <c r="E31" s="22"/>
      <c r="F31" s="23">
        <v>1269.4</v>
      </c>
    </row>
    <row r="32" spans="1:6" s="26" customFormat="1" ht="18.75">
      <c r="A32" s="27" t="s">
        <v>110</v>
      </c>
      <c r="B32" s="5"/>
      <c r="C32" s="5"/>
      <c r="D32" s="21" t="s">
        <v>97</v>
      </c>
      <c r="E32" s="22"/>
      <c r="F32" s="23">
        <v>6030.6</v>
      </c>
    </row>
    <row r="33" spans="1:6" s="26" customFormat="1" ht="39.75" customHeight="1">
      <c r="A33" s="27" t="s">
        <v>28</v>
      </c>
      <c r="B33" s="5"/>
      <c r="C33" s="5"/>
      <c r="D33" s="53" t="s">
        <v>41</v>
      </c>
      <c r="E33" s="54"/>
      <c r="F33" s="23">
        <v>185686</v>
      </c>
    </row>
    <row r="34" spans="1:6" s="26" customFormat="1" ht="19.5" customHeight="1">
      <c r="A34" s="27" t="s">
        <v>29</v>
      </c>
      <c r="B34" s="5"/>
      <c r="C34" s="5"/>
      <c r="D34" s="53" t="s">
        <v>42</v>
      </c>
      <c r="E34" s="54"/>
      <c r="F34" s="23">
        <v>21444.3</v>
      </c>
    </row>
    <row r="35" spans="1:6" s="26" customFormat="1" ht="19.5" customHeight="1">
      <c r="A35" s="27" t="s">
        <v>30</v>
      </c>
      <c r="B35" s="5"/>
      <c r="C35" s="5"/>
      <c r="D35" s="53" t="s">
        <v>47</v>
      </c>
      <c r="E35" s="54"/>
      <c r="F35" s="23">
        <v>78400.355</v>
      </c>
    </row>
    <row r="36" spans="1:6" s="26" customFormat="1" ht="19.5" customHeight="1">
      <c r="A36" s="27" t="s">
        <v>43</v>
      </c>
      <c r="B36" s="5"/>
      <c r="C36" s="5"/>
      <c r="D36" s="55" t="s">
        <v>93</v>
      </c>
      <c r="E36" s="52"/>
      <c r="F36" s="23">
        <v>13240.41714</v>
      </c>
    </row>
    <row r="37" spans="1:6" s="26" customFormat="1" ht="57.75" customHeight="1">
      <c r="A37" s="27" t="s">
        <v>44</v>
      </c>
      <c r="B37" s="5"/>
      <c r="C37" s="5"/>
      <c r="D37" s="50" t="s">
        <v>26</v>
      </c>
      <c r="E37" s="52"/>
      <c r="F37" s="23">
        <v>227951.2</v>
      </c>
    </row>
    <row r="38" spans="1:6" s="26" customFormat="1" ht="72" customHeight="1">
      <c r="A38" s="27" t="s">
        <v>45</v>
      </c>
      <c r="B38" s="5"/>
      <c r="C38" s="5"/>
      <c r="D38" s="53" t="s">
        <v>54</v>
      </c>
      <c r="E38" s="54"/>
      <c r="F38" s="23">
        <v>2100</v>
      </c>
    </row>
    <row r="39" spans="1:6" s="26" customFormat="1" ht="36" customHeight="1">
      <c r="A39" s="27" t="s">
        <v>46</v>
      </c>
      <c r="B39" s="5"/>
      <c r="C39" s="5"/>
      <c r="D39" s="50" t="s">
        <v>57</v>
      </c>
      <c r="E39" s="52"/>
      <c r="F39" s="23">
        <v>60000</v>
      </c>
    </row>
    <row r="40" spans="1:6" s="26" customFormat="1" ht="18.75" customHeight="1">
      <c r="A40" s="27" t="s">
        <v>59</v>
      </c>
      <c r="B40" s="8"/>
      <c r="C40" s="8"/>
      <c r="D40" s="50" t="s">
        <v>58</v>
      </c>
      <c r="E40" s="52"/>
      <c r="F40" s="23">
        <v>54764.270000000004</v>
      </c>
    </row>
    <row r="41" spans="1:6" s="26" customFormat="1" ht="36" customHeight="1">
      <c r="A41" s="30" t="s">
        <v>60</v>
      </c>
      <c r="B41" s="9"/>
      <c r="C41" s="9"/>
      <c r="D41" s="50" t="s">
        <v>116</v>
      </c>
      <c r="E41" s="52"/>
      <c r="F41" s="23">
        <v>22750</v>
      </c>
    </row>
    <row r="42" spans="1:6" s="26" customFormat="1" ht="36" customHeight="1">
      <c r="A42" s="31" t="s">
        <v>61</v>
      </c>
      <c r="B42" s="5"/>
      <c r="C42" s="5"/>
      <c r="D42" s="50" t="s">
        <v>64</v>
      </c>
      <c r="E42" s="52"/>
      <c r="F42" s="23">
        <v>26250</v>
      </c>
    </row>
    <row r="43" spans="1:6" s="26" customFormat="1" ht="36" customHeight="1">
      <c r="A43" s="20" t="s">
        <v>62</v>
      </c>
      <c r="B43" s="5"/>
      <c r="C43" s="5"/>
      <c r="D43" s="50" t="s">
        <v>65</v>
      </c>
      <c r="E43" s="52"/>
      <c r="F43" s="23">
        <v>30000</v>
      </c>
    </row>
    <row r="44" spans="1:6" s="26" customFormat="1" ht="19.5" customHeight="1">
      <c r="A44" s="20" t="s">
        <v>63</v>
      </c>
      <c r="B44" s="5"/>
      <c r="C44" s="5"/>
      <c r="D44" s="50" t="s">
        <v>66</v>
      </c>
      <c r="E44" s="52"/>
      <c r="F44" s="23">
        <v>26262.64075</v>
      </c>
    </row>
    <row r="45" spans="1:6" s="26" customFormat="1" ht="21" customHeight="1">
      <c r="A45" s="20" t="s">
        <v>68</v>
      </c>
      <c r="B45" s="5"/>
      <c r="C45" s="5"/>
      <c r="D45" s="50" t="s">
        <v>67</v>
      </c>
      <c r="E45" s="52"/>
      <c r="F45" s="23">
        <v>324999.90101</v>
      </c>
    </row>
    <row r="46" spans="1:6" s="26" customFormat="1" ht="36.75" customHeight="1">
      <c r="A46" s="32" t="s">
        <v>69</v>
      </c>
      <c r="B46" s="8"/>
      <c r="C46" s="8"/>
      <c r="D46" s="50" t="s">
        <v>79</v>
      </c>
      <c r="E46" s="52"/>
      <c r="F46" s="23">
        <v>207519.56780999998</v>
      </c>
    </row>
    <row r="47" spans="1:6" s="26" customFormat="1" ht="22.5" customHeight="1">
      <c r="A47" s="20" t="s">
        <v>70</v>
      </c>
      <c r="B47" s="8"/>
      <c r="C47" s="8"/>
      <c r="D47" s="50" t="s">
        <v>94</v>
      </c>
      <c r="E47" s="52"/>
      <c r="F47" s="23">
        <v>10465.16893</v>
      </c>
    </row>
    <row r="48" spans="1:6" s="26" customFormat="1" ht="57.75" customHeight="1" hidden="1">
      <c r="A48" s="20" t="s">
        <v>71</v>
      </c>
      <c r="B48" s="8"/>
      <c r="C48" s="8"/>
      <c r="D48" s="50" t="s">
        <v>90</v>
      </c>
      <c r="E48" s="52"/>
      <c r="F48" s="23">
        <v>0</v>
      </c>
    </row>
    <row r="49" spans="1:6" s="26" customFormat="1" ht="57.75" customHeight="1">
      <c r="A49" s="27" t="s">
        <v>71</v>
      </c>
      <c r="B49" s="8"/>
      <c r="C49" s="8"/>
      <c r="D49" s="73" t="s">
        <v>104</v>
      </c>
      <c r="E49" s="73"/>
      <c r="F49" s="23">
        <v>473819.78</v>
      </c>
    </row>
    <row r="50" spans="1:6" s="26" customFormat="1" ht="57.75" customHeight="1">
      <c r="A50" s="27" t="s">
        <v>72</v>
      </c>
      <c r="B50" s="8"/>
      <c r="C50" s="8"/>
      <c r="D50" s="73" t="s">
        <v>105</v>
      </c>
      <c r="E50" s="73"/>
      <c r="F50" s="23">
        <v>328520.22</v>
      </c>
    </row>
    <row r="51" spans="1:6" s="26" customFormat="1" ht="57.75" customHeight="1">
      <c r="A51" s="27" t="s">
        <v>73</v>
      </c>
      <c r="B51" s="8"/>
      <c r="C51" s="8"/>
      <c r="D51" s="50" t="s">
        <v>115</v>
      </c>
      <c r="E51" s="52"/>
      <c r="F51" s="23">
        <v>31009</v>
      </c>
    </row>
    <row r="52" spans="1:6" s="26" customFormat="1" ht="57.75" customHeight="1">
      <c r="A52" s="20" t="s">
        <v>81</v>
      </c>
      <c r="B52" s="8"/>
      <c r="C52" s="8"/>
      <c r="D52" s="50" t="s">
        <v>107</v>
      </c>
      <c r="E52" s="52"/>
      <c r="F52" s="23">
        <v>70000</v>
      </c>
    </row>
    <row r="53" spans="1:6" s="26" customFormat="1" ht="38.25" customHeight="1">
      <c r="A53" s="20" t="s">
        <v>82</v>
      </c>
      <c r="B53" s="9"/>
      <c r="C53" s="9"/>
      <c r="D53" s="50" t="s">
        <v>117</v>
      </c>
      <c r="E53" s="52"/>
      <c r="F53" s="23">
        <v>3522</v>
      </c>
    </row>
    <row r="54" spans="1:6" s="26" customFormat="1" ht="20.25" customHeight="1">
      <c r="A54" s="28" t="s">
        <v>84</v>
      </c>
      <c r="B54" s="8"/>
      <c r="C54" s="8"/>
      <c r="D54" s="50" t="s">
        <v>130</v>
      </c>
      <c r="E54" s="52"/>
      <c r="F54" s="23">
        <v>890.3</v>
      </c>
    </row>
    <row r="55" spans="1:6" s="26" customFormat="1" ht="36" customHeight="1">
      <c r="A55" s="32" t="s">
        <v>85</v>
      </c>
      <c r="B55" s="8"/>
      <c r="C55" s="8"/>
      <c r="D55" s="71" t="s">
        <v>75</v>
      </c>
      <c r="E55" s="72"/>
      <c r="F55" s="33">
        <v>154722.6</v>
      </c>
    </row>
    <row r="56" spans="1:6" s="26" customFormat="1" ht="36" customHeight="1">
      <c r="A56" s="27" t="s">
        <v>86</v>
      </c>
      <c r="B56" s="5"/>
      <c r="C56" s="5"/>
      <c r="D56" s="50" t="s">
        <v>78</v>
      </c>
      <c r="E56" s="52"/>
      <c r="F56" s="23">
        <v>30897.888</v>
      </c>
    </row>
    <row r="57" spans="1:6" s="26" customFormat="1" ht="36" customHeight="1">
      <c r="A57" s="20" t="s">
        <v>89</v>
      </c>
      <c r="B57" s="5"/>
      <c r="C57" s="5"/>
      <c r="D57" s="50" t="s">
        <v>77</v>
      </c>
      <c r="E57" s="52"/>
      <c r="F57" s="23">
        <v>496985.96213</v>
      </c>
    </row>
    <row r="58" spans="1:6" s="26" customFormat="1" ht="36" customHeight="1">
      <c r="A58" s="28" t="s">
        <v>91</v>
      </c>
      <c r="B58" s="5"/>
      <c r="C58" s="5"/>
      <c r="D58" s="50" t="s">
        <v>76</v>
      </c>
      <c r="E58" s="52"/>
      <c r="F58" s="34">
        <v>39200</v>
      </c>
    </row>
    <row r="59" spans="1:6" s="26" customFormat="1" ht="36" customHeight="1">
      <c r="A59" s="20" t="s">
        <v>95</v>
      </c>
      <c r="B59" s="5"/>
      <c r="C59" s="5"/>
      <c r="D59" s="50" t="s">
        <v>74</v>
      </c>
      <c r="E59" s="52"/>
      <c r="F59" s="23">
        <v>1690.097</v>
      </c>
    </row>
    <row r="60" spans="1:6" s="26" customFormat="1" ht="21" customHeight="1">
      <c r="A60" s="20" t="s">
        <v>100</v>
      </c>
      <c r="B60" s="5"/>
      <c r="C60" s="5"/>
      <c r="D60" s="50" t="s">
        <v>80</v>
      </c>
      <c r="E60" s="52"/>
      <c r="F60" s="23">
        <v>600</v>
      </c>
    </row>
    <row r="61" spans="1:6" s="26" customFormat="1" ht="21.75" customHeight="1">
      <c r="A61" s="20" t="s">
        <v>101</v>
      </c>
      <c r="B61" s="8"/>
      <c r="C61" s="8"/>
      <c r="D61" s="71" t="s">
        <v>83</v>
      </c>
      <c r="E61" s="72"/>
      <c r="F61" s="33">
        <v>983.333</v>
      </c>
    </row>
    <row r="62" spans="1:6" s="26" customFormat="1" ht="36.75" customHeight="1">
      <c r="A62" s="28" t="s">
        <v>102</v>
      </c>
      <c r="B62" s="8"/>
      <c r="C62" s="8"/>
      <c r="D62" s="50" t="s">
        <v>87</v>
      </c>
      <c r="E62" s="52"/>
      <c r="F62" s="23">
        <v>566.4</v>
      </c>
    </row>
    <row r="63" spans="1:6" s="26" customFormat="1" ht="39" customHeight="1">
      <c r="A63" s="20" t="s">
        <v>103</v>
      </c>
      <c r="B63" s="9"/>
      <c r="C63" s="9"/>
      <c r="D63" s="50" t="s">
        <v>88</v>
      </c>
      <c r="E63" s="52"/>
      <c r="F63" s="18">
        <v>250</v>
      </c>
    </row>
    <row r="64" spans="1:6" s="26" customFormat="1" ht="39" customHeight="1">
      <c r="A64" s="32" t="s">
        <v>106</v>
      </c>
      <c r="B64" s="8"/>
      <c r="C64" s="8"/>
      <c r="D64" s="76" t="s">
        <v>92</v>
      </c>
      <c r="E64" s="77"/>
      <c r="F64" s="33">
        <v>264</v>
      </c>
    </row>
    <row r="65" spans="1:6" s="26" customFormat="1" ht="18" customHeight="1">
      <c r="A65" s="20" t="s">
        <v>108</v>
      </c>
      <c r="B65" s="5"/>
      <c r="C65" s="5"/>
      <c r="D65" s="50" t="s">
        <v>111</v>
      </c>
      <c r="E65" s="52"/>
      <c r="F65" s="23">
        <v>2010.8</v>
      </c>
    </row>
    <row r="66" spans="1:6" s="26" customFormat="1" ht="36" customHeight="1">
      <c r="A66" s="20" t="s">
        <v>118</v>
      </c>
      <c r="B66" s="5"/>
      <c r="C66" s="5"/>
      <c r="D66" s="50" t="s">
        <v>112</v>
      </c>
      <c r="E66" s="52"/>
      <c r="F66" s="23">
        <v>23215.37</v>
      </c>
    </row>
    <row r="67" spans="1:6" s="26" customFormat="1" ht="59.25" customHeight="1">
      <c r="A67" s="32" t="s">
        <v>119</v>
      </c>
      <c r="B67" s="8"/>
      <c r="C67" s="8"/>
      <c r="D67" s="76" t="s">
        <v>113</v>
      </c>
      <c r="E67" s="77"/>
      <c r="F67" s="34">
        <v>818.6</v>
      </c>
    </row>
    <row r="68" spans="1:6" s="26" customFormat="1" ht="36.75" customHeight="1">
      <c r="A68" s="20" t="s">
        <v>120</v>
      </c>
      <c r="B68" s="5"/>
      <c r="C68" s="5"/>
      <c r="D68" s="50" t="s">
        <v>121</v>
      </c>
      <c r="E68" s="52"/>
      <c r="F68" s="23">
        <v>10000</v>
      </c>
    </row>
    <row r="69" spans="1:6" s="26" customFormat="1" ht="36.75" customHeight="1">
      <c r="A69" s="28" t="s">
        <v>125</v>
      </c>
      <c r="B69" s="8"/>
      <c r="C69" s="8"/>
      <c r="D69" s="50" t="s">
        <v>122</v>
      </c>
      <c r="E69" s="52"/>
      <c r="F69" s="23">
        <v>208.33333</v>
      </c>
    </row>
    <row r="70" spans="1:6" s="26" customFormat="1" ht="36.75" customHeight="1">
      <c r="A70" s="20" t="s">
        <v>127</v>
      </c>
      <c r="B70" s="9"/>
      <c r="C70" s="9"/>
      <c r="D70" s="50" t="s">
        <v>128</v>
      </c>
      <c r="E70" s="51"/>
      <c r="F70" s="23">
        <v>2226</v>
      </c>
    </row>
    <row r="71" spans="1:6" s="26" customFormat="1" ht="36.75" customHeight="1" thickBot="1">
      <c r="A71" s="32" t="s">
        <v>129</v>
      </c>
      <c r="B71" s="8"/>
      <c r="C71" s="8"/>
      <c r="D71" s="48" t="s">
        <v>126</v>
      </c>
      <c r="E71" s="49"/>
      <c r="F71" s="18">
        <v>1877.938</v>
      </c>
    </row>
    <row r="72" spans="1:6" s="1" customFormat="1" ht="30" customHeight="1" thickBot="1">
      <c r="A72" s="56"/>
      <c r="B72" s="57"/>
      <c r="C72" s="57"/>
      <c r="D72" s="69" t="s">
        <v>8</v>
      </c>
      <c r="E72" s="70"/>
      <c r="F72" s="11">
        <f>SUM(F12:F71)-F13-F27-F30</f>
        <v>7552854.542099998</v>
      </c>
    </row>
    <row r="73" spans="2:6" s="35" customFormat="1" ht="15.75">
      <c r="B73" s="36"/>
      <c r="C73" s="36"/>
      <c r="D73" s="36"/>
      <c r="E73" s="36"/>
      <c r="F73" s="37"/>
    </row>
    <row r="74" spans="2:6" s="12" customFormat="1" ht="15.75">
      <c r="B74" s="36"/>
      <c r="C74" s="36"/>
      <c r="D74" s="36"/>
      <c r="E74" s="36"/>
      <c r="F74" s="13"/>
    </row>
    <row r="75" spans="2:6" s="12" customFormat="1" ht="18.75" customHeight="1">
      <c r="B75" s="38"/>
      <c r="C75" s="38"/>
      <c r="D75" s="38"/>
      <c r="E75" s="38"/>
      <c r="F75" s="13"/>
    </row>
    <row r="76" spans="2:6" s="12" customFormat="1" ht="15.75">
      <c r="B76" s="36"/>
      <c r="C76" s="36"/>
      <c r="D76" s="36"/>
      <c r="E76" s="36"/>
      <c r="F76" s="13"/>
    </row>
    <row r="77" spans="2:6" s="12" customFormat="1" ht="15.75">
      <c r="B77" s="36"/>
      <c r="C77" s="36"/>
      <c r="D77" s="36"/>
      <c r="E77" s="36"/>
      <c r="F77" s="13"/>
    </row>
    <row r="78" spans="2:6" s="12" customFormat="1" ht="15.75">
      <c r="B78" s="36"/>
      <c r="C78" s="36"/>
      <c r="D78" s="36"/>
      <c r="E78" s="36"/>
      <c r="F78" s="13"/>
    </row>
    <row r="79" spans="2:6" s="12" customFormat="1" ht="15.75">
      <c r="B79" s="36"/>
      <c r="C79" s="36"/>
      <c r="D79" s="36"/>
      <c r="E79" s="36"/>
      <c r="F79" s="13"/>
    </row>
    <row r="81" spans="2:6" s="12" customFormat="1" ht="15.75">
      <c r="B81" s="36"/>
      <c r="C81" s="36"/>
      <c r="D81" s="36"/>
      <c r="E81" s="36"/>
      <c r="F81" s="13"/>
    </row>
    <row r="82" spans="2:6" s="12" customFormat="1" ht="15.75">
      <c r="B82" s="36"/>
      <c r="C82" s="36"/>
      <c r="D82" s="36"/>
      <c r="E82" s="36"/>
      <c r="F82" s="13"/>
    </row>
    <row r="100" spans="2:5" ht="15.75">
      <c r="B100" s="36"/>
      <c r="C100" s="36"/>
      <c r="D100" s="36"/>
      <c r="E100" s="36"/>
    </row>
    <row r="101" spans="2:5" ht="15.75">
      <c r="B101" s="36"/>
      <c r="C101" s="36"/>
      <c r="D101" s="36"/>
      <c r="E101" s="36"/>
    </row>
  </sheetData>
  <sheetProtection/>
  <mergeCells count="78">
    <mergeCell ref="A7:F7"/>
    <mergeCell ref="D67:E67"/>
    <mergeCell ref="D65:E65"/>
    <mergeCell ref="D66:E66"/>
    <mergeCell ref="D64:E64"/>
    <mergeCell ref="D47:E47"/>
    <mergeCell ref="D50:E50"/>
    <mergeCell ref="D58:E58"/>
    <mergeCell ref="D30:E30"/>
    <mergeCell ref="D34:E34"/>
    <mergeCell ref="D61:E61"/>
    <mergeCell ref="D51:E51"/>
    <mergeCell ref="D39:E39"/>
    <mergeCell ref="D35:E35"/>
    <mergeCell ref="D49:E49"/>
    <mergeCell ref="D44:E44"/>
    <mergeCell ref="D38:E38"/>
    <mergeCell ref="D53:E53"/>
    <mergeCell ref="D45:E45"/>
    <mergeCell ref="D54:E54"/>
    <mergeCell ref="D72:E72"/>
    <mergeCell ref="B17:C17"/>
    <mergeCell ref="B19:C19"/>
    <mergeCell ref="B23:C23"/>
    <mergeCell ref="B20:C20"/>
    <mergeCell ref="D55:E55"/>
    <mergeCell ref="D40:E40"/>
    <mergeCell ref="D59:E59"/>
    <mergeCell ref="D52:E52"/>
    <mergeCell ref="D62:E62"/>
    <mergeCell ref="B27:C27"/>
    <mergeCell ref="D11:E11"/>
    <mergeCell ref="B12:C12"/>
    <mergeCell ref="D12:E12"/>
    <mergeCell ref="D13:E13"/>
    <mergeCell ref="D16:E16"/>
    <mergeCell ref="B15:C15"/>
    <mergeCell ref="B16:C16"/>
    <mergeCell ref="D22:E22"/>
    <mergeCell ref="D14:E14"/>
    <mergeCell ref="D15:E15"/>
    <mergeCell ref="B30:C30"/>
    <mergeCell ref="B10:C10"/>
    <mergeCell ref="B13:C13"/>
    <mergeCell ref="B14:C14"/>
    <mergeCell ref="B11:C11"/>
    <mergeCell ref="D10:E10"/>
    <mergeCell ref="D18:E18"/>
    <mergeCell ref="B18:C18"/>
    <mergeCell ref="B26:C26"/>
    <mergeCell ref="A72:C72"/>
    <mergeCell ref="B21:C21"/>
    <mergeCell ref="B22:C22"/>
    <mergeCell ref="D56:E56"/>
    <mergeCell ref="D57:E57"/>
    <mergeCell ref="D46:E46"/>
    <mergeCell ref="D60:E60"/>
    <mergeCell ref="D63:E63"/>
    <mergeCell ref="D33:E33"/>
    <mergeCell ref="D48:E48"/>
    <mergeCell ref="D21:E21"/>
    <mergeCell ref="D24:E24"/>
    <mergeCell ref="D41:E41"/>
    <mergeCell ref="D36:E36"/>
    <mergeCell ref="D42:E42"/>
    <mergeCell ref="D43:E43"/>
    <mergeCell ref="D27:E27"/>
    <mergeCell ref="D37:E37"/>
    <mergeCell ref="D71:E71"/>
    <mergeCell ref="D70:E70"/>
    <mergeCell ref="D69:E69"/>
    <mergeCell ref="D68:E68"/>
    <mergeCell ref="D17:E17"/>
    <mergeCell ref="D23:E23"/>
    <mergeCell ref="D25:E25"/>
    <mergeCell ref="D19:E19"/>
    <mergeCell ref="D20:E20"/>
    <mergeCell ref="D26:E26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50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Чупрова Галина</cp:lastModifiedBy>
  <cp:lastPrinted>2022-11-19T09:41:04Z</cp:lastPrinted>
  <dcterms:created xsi:type="dcterms:W3CDTF">2002-02-20T13:27:15Z</dcterms:created>
  <dcterms:modified xsi:type="dcterms:W3CDTF">2022-11-24T12:21:01Z</dcterms:modified>
  <cp:category/>
  <cp:version/>
  <cp:contentType/>
  <cp:contentStatus/>
</cp:coreProperties>
</file>