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 1" sheetId="3" r:id="rId1"/>
  </sheets>
  <calcPr calcId="124519"/>
</workbook>
</file>

<file path=xl/calcChain.xml><?xml version="1.0" encoding="utf-8"?>
<calcChain xmlns="http://schemas.openxmlformats.org/spreadsheetml/2006/main">
  <c r="H22" i="3"/>
  <c r="H21"/>
  <c r="I19"/>
  <c r="I18"/>
  <c r="I17" s="1"/>
  <c r="H17"/>
  <c r="I16"/>
  <c r="I22" s="1"/>
  <c r="I15"/>
  <c r="I14"/>
  <c r="H14"/>
  <c r="I21" l="1"/>
  <c r="I20" s="1"/>
  <c r="H20"/>
  <c r="F22"/>
  <c r="F21"/>
  <c r="F20" s="1"/>
  <c r="G19"/>
  <c r="G17" s="1"/>
  <c r="G18"/>
  <c r="F17"/>
  <c r="G16"/>
  <c r="G22" s="1"/>
  <c r="G15"/>
  <c r="G21" s="1"/>
  <c r="G20" s="1"/>
  <c r="F14"/>
  <c r="G14" l="1"/>
  <c r="E19"/>
  <c r="E18"/>
  <c r="E17" s="1"/>
  <c r="E16"/>
  <c r="E15"/>
  <c r="E21" s="1"/>
  <c r="D22"/>
  <c r="D21"/>
  <c r="D20" s="1"/>
  <c r="D17"/>
  <c r="D14"/>
  <c r="E22" l="1"/>
  <c r="E20"/>
  <c r="E14"/>
  <c r="C22"/>
  <c r="C21"/>
  <c r="C14" l="1"/>
  <c r="C17" l="1"/>
  <c r="C20"/>
</calcChain>
</file>

<file path=xl/sharedStrings.xml><?xml version="1.0" encoding="utf-8"?>
<sst xmlns="http://schemas.openxmlformats.org/spreadsheetml/2006/main" count="25" uniqueCount="18">
  <si>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</si>
  <si>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</si>
  <si>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</si>
  <si>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</si>
  <si>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</si>
  <si>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</si>
  <si>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</si>
  <si>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</si>
  <si>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Приложение № 9</t>
  </si>
  <si>
    <t>Изменения</t>
  </si>
  <si>
    <t>Утверждено Решением ПгС от 25.12.2015 №27/43-681</t>
  </si>
  <si>
    <t>Утверждено Решением ПгС от 25.02.2016 №27/46-720</t>
  </si>
  <si>
    <t xml:space="preserve">Программа муниципальных внутренних  заимствований Петрозаводского городского округа на 2016 год </t>
  </si>
  <si>
    <t xml:space="preserve"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Федерации, и бюджетных кредитов из бюджета Республики Карелия </t>
  </si>
  <si>
    <t>Утверждено Решением ПгС от 19.04.2016 №27/48-751</t>
  </si>
  <si>
    <t>Приложение № 7</t>
  </si>
  <si>
    <t>Сумма</t>
  </si>
  <si>
    <r>
      <t xml:space="preserve">от </t>
    </r>
    <r>
      <rPr>
        <u/>
        <sz val="12"/>
        <rFont val="Times New Roman"/>
        <family val="1"/>
        <charset val="204"/>
      </rPr>
      <t>14.09.2016</t>
    </r>
    <r>
      <rPr>
        <sz val="12"/>
        <rFont val="Times New Roman"/>
        <family val="1"/>
        <charset val="204"/>
      </rPr>
      <t xml:space="preserve">  № </t>
    </r>
    <r>
      <rPr>
        <u/>
        <sz val="12"/>
        <rFont val="Times New Roman"/>
        <family val="1"/>
        <charset val="204"/>
      </rPr>
      <t>27/53-840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</si>
</sst>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2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5" fontId="9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5" fontId="9" fillId="0" borderId="17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5" fontId="6" fillId="0" borderId="18" xfId="1" applyNumberFormat="1" applyFont="1" applyFill="1" applyBorder="1" applyAlignment="1" applyProtection="1">
      <alignment horizontal="center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5" fontId="9" fillId="0" borderId="19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80" zoomScaleSheetLayoutView="80" workbookViewId="0">
      <selection activeCell="B6" sqref="B6"/>
    </sheetView>
  </sheetViews>
  <sheetFormatPr defaultColWidth="9.28515625" defaultRowHeight="11.25"/>
  <cols>
    <col min="1" max="1" width="101.140625" style="1" customWidth="1"/>
    <col min="2" max="2" width="27" style="1" customWidth="1"/>
    <col min="3" max="3" width="21.5703125" style="1" hidden="1" customWidth="1"/>
    <col min="4" max="4" width="20.85546875" style="1" hidden="1" customWidth="1"/>
    <col min="5" max="5" width="24.140625" style="1" hidden="1" customWidth="1"/>
    <col min="6" max="6" width="20.85546875" style="1" hidden="1" customWidth="1"/>
    <col min="7" max="7" width="24.140625" style="1" hidden="1" customWidth="1"/>
    <col min="8" max="8" width="20.85546875" style="1" hidden="1" customWidth="1"/>
    <col min="9" max="9" width="24.140625" style="1" customWidth="1"/>
    <col min="10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9" ht="28.5" customHeight="1">
      <c r="A1" s="28"/>
      <c r="B1" s="13" t="s">
        <v>15</v>
      </c>
      <c r="C1" s="29"/>
      <c r="D1" s="28"/>
      <c r="E1" s="28"/>
      <c r="F1" s="28"/>
      <c r="G1" s="28"/>
      <c r="H1" s="28"/>
      <c r="I1" s="28"/>
    </row>
    <row r="2" spans="1:9" s="2" customFormat="1" ht="26.25" customHeight="1">
      <c r="A2" s="8"/>
      <c r="B2" s="13" t="s">
        <v>5</v>
      </c>
      <c r="C2" s="29"/>
      <c r="D2" s="8"/>
      <c r="E2" s="8"/>
      <c r="F2" s="8"/>
      <c r="G2" s="8"/>
      <c r="H2" s="8"/>
      <c r="I2" s="8"/>
    </row>
    <row r="3" spans="1:9" s="8" customFormat="1" ht="22.5" customHeight="1">
      <c r="B3" s="13" t="s">
        <v>17</v>
      </c>
      <c r="C3" s="30"/>
    </row>
    <row r="4" spans="1:9" s="8" customFormat="1" ht="30" customHeight="1">
      <c r="B4" s="13"/>
      <c r="C4" s="30"/>
    </row>
    <row r="5" spans="1:9" s="8" customFormat="1" ht="27" customHeight="1">
      <c r="B5" s="13" t="s">
        <v>8</v>
      </c>
      <c r="C5" s="30"/>
    </row>
    <row r="6" spans="1:9" s="8" customFormat="1" ht="24.75" customHeight="1">
      <c r="B6" s="13"/>
      <c r="C6" s="30"/>
    </row>
    <row r="7" spans="1:9" s="8" customFormat="1" ht="24.75" customHeight="1">
      <c r="B7" s="13"/>
      <c r="C7" s="30"/>
    </row>
    <row r="8" spans="1:9" s="2" customFormat="1" ht="53.25" customHeight="1">
      <c r="A8" s="33" t="s">
        <v>12</v>
      </c>
      <c r="B8" s="33"/>
      <c r="C8" s="33"/>
      <c r="D8" s="33"/>
      <c r="E8" s="33"/>
      <c r="F8" s="33"/>
      <c r="G8" s="33"/>
      <c r="H8" s="33"/>
      <c r="I8" s="33"/>
    </row>
    <row r="9" spans="1:9" s="2" customFormat="1" ht="21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s="2" customFormat="1" ht="17.25" customHeight="1">
      <c r="A10" s="3"/>
      <c r="B10" s="3"/>
      <c r="C10" s="3"/>
    </row>
    <row r="11" spans="1:9" s="2" customFormat="1" ht="19.5" thickBot="1">
      <c r="A11" s="4"/>
      <c r="B11" s="4"/>
      <c r="E11" s="12"/>
      <c r="G11" s="12" t="s">
        <v>0</v>
      </c>
      <c r="I11" s="12" t="s">
        <v>0</v>
      </c>
    </row>
    <row r="12" spans="1:9" ht="117" thickBot="1">
      <c r="A12" s="40" t="s">
        <v>1</v>
      </c>
      <c r="B12" s="41"/>
      <c r="C12" s="5" t="s">
        <v>10</v>
      </c>
      <c r="D12" s="16" t="s">
        <v>9</v>
      </c>
      <c r="E12" s="16" t="s">
        <v>11</v>
      </c>
      <c r="F12" s="16" t="s">
        <v>9</v>
      </c>
      <c r="G12" s="16" t="s">
        <v>14</v>
      </c>
      <c r="H12" s="16" t="s">
        <v>9</v>
      </c>
      <c r="I12" s="16" t="s">
        <v>16</v>
      </c>
    </row>
    <row r="13" spans="1:9" ht="19.5" thickBot="1">
      <c r="A13" s="36">
        <v>1</v>
      </c>
      <c r="B13" s="37"/>
      <c r="C13" s="9">
        <v>2</v>
      </c>
      <c r="D13" s="23">
        <v>3</v>
      </c>
      <c r="E13" s="23">
        <v>2</v>
      </c>
      <c r="F13" s="23">
        <v>3</v>
      </c>
      <c r="G13" s="23">
        <v>2</v>
      </c>
      <c r="H13" s="23">
        <v>3</v>
      </c>
      <c r="I13" s="23">
        <v>2</v>
      </c>
    </row>
    <row r="14" spans="1:9" ht="75" customHeight="1">
      <c r="A14" s="38" t="s">
        <v>7</v>
      </c>
      <c r="B14" s="39"/>
      <c r="C14" s="6">
        <f>C15-C16</f>
        <v>0</v>
      </c>
      <c r="D14" s="17">
        <f t="shared" ref="D14:E14" si="0">D15-D16</f>
        <v>0</v>
      </c>
      <c r="E14" s="18">
        <f t="shared" si="0"/>
        <v>0</v>
      </c>
      <c r="F14" s="17">
        <f t="shared" ref="F14:G14" si="1">F15-F16</f>
        <v>50000</v>
      </c>
      <c r="G14" s="18">
        <f t="shared" si="1"/>
        <v>50000</v>
      </c>
      <c r="H14" s="17">
        <f t="shared" ref="H14:I14" si="2">H15-H16</f>
        <v>0</v>
      </c>
      <c r="I14" s="18">
        <f t="shared" si="2"/>
        <v>50000</v>
      </c>
    </row>
    <row r="15" spans="1:9" ht="39.75" customHeight="1">
      <c r="A15" s="42" t="s">
        <v>2</v>
      </c>
      <c r="B15" s="43"/>
      <c r="C15" s="10">
        <v>201204.6</v>
      </c>
      <c r="D15" s="20">
        <v>16666.400000000001</v>
      </c>
      <c r="E15" s="20">
        <f>C15+D15</f>
        <v>217871</v>
      </c>
      <c r="F15" s="20">
        <v>50000</v>
      </c>
      <c r="G15" s="20">
        <f>E15+F15</f>
        <v>267871</v>
      </c>
      <c r="H15" s="20">
        <v>-5000</v>
      </c>
      <c r="I15" s="20">
        <f>G15+H15</f>
        <v>262871</v>
      </c>
    </row>
    <row r="16" spans="1:9" ht="39.75" customHeight="1">
      <c r="A16" s="46" t="s">
        <v>3</v>
      </c>
      <c r="B16" s="47"/>
      <c r="C16" s="10">
        <v>201204.6</v>
      </c>
      <c r="D16" s="20">
        <v>16666.400000000001</v>
      </c>
      <c r="E16" s="20">
        <f>C16+D16</f>
        <v>217871</v>
      </c>
      <c r="F16" s="20"/>
      <c r="G16" s="20">
        <f>E16+F16</f>
        <v>217871</v>
      </c>
      <c r="H16" s="20">
        <v>-5000</v>
      </c>
      <c r="I16" s="20">
        <f>G16+H16</f>
        <v>212871</v>
      </c>
    </row>
    <row r="17" spans="1:9" ht="56.45" customHeight="1">
      <c r="A17" s="48" t="s">
        <v>6</v>
      </c>
      <c r="B17" s="49"/>
      <c r="C17" s="7">
        <f>C18-C19</f>
        <v>119160.79999999981</v>
      </c>
      <c r="D17" s="24">
        <f t="shared" ref="D17:E17" si="3">D18-D19</f>
        <v>0</v>
      </c>
      <c r="E17" s="25">
        <f t="shared" si="3"/>
        <v>119160.79999999981</v>
      </c>
      <c r="F17" s="24">
        <f t="shared" ref="F17:G17" si="4">F18-F19</f>
        <v>0</v>
      </c>
      <c r="G17" s="25">
        <f t="shared" si="4"/>
        <v>119160.79999999981</v>
      </c>
      <c r="H17" s="25">
        <f t="shared" ref="H17:I17" si="5">H18-H19</f>
        <v>60000</v>
      </c>
      <c r="I17" s="25">
        <f t="shared" si="5"/>
        <v>179160.79999999981</v>
      </c>
    </row>
    <row r="18" spans="1:9" ht="39.75" customHeight="1">
      <c r="A18" s="42" t="s">
        <v>2</v>
      </c>
      <c r="B18" s="43"/>
      <c r="C18" s="10">
        <v>3052045.3</v>
      </c>
      <c r="D18" s="19"/>
      <c r="E18" s="20">
        <f t="shared" ref="E18:E19" si="6">C18+D18</f>
        <v>3052045.3</v>
      </c>
      <c r="F18" s="19"/>
      <c r="G18" s="20">
        <f t="shared" ref="G18:G19" si="7">E18+F18</f>
        <v>3052045.3</v>
      </c>
      <c r="H18" s="20">
        <v>60000</v>
      </c>
      <c r="I18" s="20">
        <f t="shared" ref="I18:I19" si="8">G18+H18</f>
        <v>3112045.3</v>
      </c>
    </row>
    <row r="19" spans="1:9" ht="39.75" customHeight="1">
      <c r="A19" s="46" t="s">
        <v>3</v>
      </c>
      <c r="B19" s="47"/>
      <c r="C19" s="10">
        <v>2932884.5</v>
      </c>
      <c r="D19" s="26"/>
      <c r="E19" s="27">
        <f t="shared" si="6"/>
        <v>2932884.5</v>
      </c>
      <c r="F19" s="26"/>
      <c r="G19" s="27">
        <f t="shared" si="7"/>
        <v>2932884.5</v>
      </c>
      <c r="H19" s="27"/>
      <c r="I19" s="27">
        <f t="shared" si="8"/>
        <v>2932884.5</v>
      </c>
    </row>
    <row r="20" spans="1:9" ht="43.5" customHeight="1">
      <c r="A20" s="50" t="s">
        <v>4</v>
      </c>
      <c r="B20" s="51"/>
      <c r="C20" s="7">
        <f>C21-C22</f>
        <v>119160.79999999981</v>
      </c>
      <c r="D20" s="19">
        <f t="shared" ref="D20:E20" si="9">D21-D22</f>
        <v>0</v>
      </c>
      <c r="E20" s="18">
        <f t="shared" si="9"/>
        <v>119160.79999999981</v>
      </c>
      <c r="F20" s="19">
        <f t="shared" ref="F20:G20" si="10">F21-F22</f>
        <v>50000</v>
      </c>
      <c r="G20" s="18">
        <f t="shared" si="10"/>
        <v>169160.79999999981</v>
      </c>
      <c r="H20" s="20">
        <f t="shared" ref="H20:I20" si="11">H21-H22</f>
        <v>60000</v>
      </c>
      <c r="I20" s="18">
        <f t="shared" si="11"/>
        <v>229160.79999999981</v>
      </c>
    </row>
    <row r="21" spans="1:9" ht="39.75" customHeight="1">
      <c r="A21" s="42" t="s">
        <v>2</v>
      </c>
      <c r="B21" s="43"/>
      <c r="C21" s="10">
        <f>C15+C18</f>
        <v>3253249.9</v>
      </c>
      <c r="D21" s="19">
        <f t="shared" ref="D21:E21" si="12">D15+D18</f>
        <v>16666.400000000001</v>
      </c>
      <c r="E21" s="20">
        <f t="shared" si="12"/>
        <v>3269916.3</v>
      </c>
      <c r="F21" s="19">
        <f t="shared" ref="F21:G21" si="13">F15+F18</f>
        <v>50000</v>
      </c>
      <c r="G21" s="20">
        <f t="shared" si="13"/>
        <v>3319916.3</v>
      </c>
      <c r="H21" s="19">
        <f t="shared" ref="H21:I21" si="14">H15+H18</f>
        <v>55000</v>
      </c>
      <c r="I21" s="20">
        <f t="shared" si="14"/>
        <v>3374916.3</v>
      </c>
    </row>
    <row r="22" spans="1:9" ht="39.75" customHeight="1" thickBot="1">
      <c r="A22" s="44" t="s">
        <v>3</v>
      </c>
      <c r="B22" s="45"/>
      <c r="C22" s="11">
        <f>C16+C19</f>
        <v>3134089.1</v>
      </c>
      <c r="D22" s="21">
        <f t="shared" ref="D22:E22" si="15">D16+D19</f>
        <v>16666.400000000001</v>
      </c>
      <c r="E22" s="22">
        <f t="shared" si="15"/>
        <v>3150755.5</v>
      </c>
      <c r="F22" s="21">
        <f t="shared" ref="F22:G22" si="16">F16+F19</f>
        <v>0</v>
      </c>
      <c r="G22" s="22">
        <f t="shared" si="16"/>
        <v>3150755.5</v>
      </c>
      <c r="H22" s="21">
        <f t="shared" ref="H22:I22" si="17">H16+H19</f>
        <v>-5000</v>
      </c>
      <c r="I22" s="22">
        <f t="shared" si="17"/>
        <v>3145755.5</v>
      </c>
    </row>
    <row r="23" spans="1:9" ht="21" customHeight="1">
      <c r="A23" s="32"/>
      <c r="B23" s="32"/>
      <c r="C23" s="31"/>
      <c r="D23" s="14"/>
      <c r="E23" s="15"/>
      <c r="F23" s="14"/>
      <c r="G23" s="15"/>
      <c r="H23" s="14"/>
      <c r="I23" s="15"/>
    </row>
    <row r="24" spans="1:9" ht="74.25" customHeight="1">
      <c r="A24" s="35" t="s">
        <v>13</v>
      </c>
      <c r="B24" s="35"/>
      <c r="C24" s="35"/>
      <c r="D24" s="35"/>
      <c r="E24" s="35"/>
      <c r="F24" s="35"/>
      <c r="G24" s="35"/>
    </row>
  </sheetData>
  <mergeCells count="14">
    <mergeCell ref="A8:I8"/>
    <mergeCell ref="A9:I9"/>
    <mergeCell ref="A24:G24"/>
    <mergeCell ref="A13:B13"/>
    <mergeCell ref="A14:B14"/>
    <mergeCell ref="A12:B12"/>
    <mergeCell ref="A21:B21"/>
    <mergeCell ref="A22:B22"/>
    <mergeCell ref="A15:B15"/>
    <mergeCell ref="A16:B16"/>
    <mergeCell ref="A17:B17"/>
    <mergeCell ref="A18:B18"/>
    <mergeCell ref="A19:B19"/>
    <mergeCell ref="A20:B20"/>
  </mergeCells>
  <pageMargins left="0.98425196850393704" right="0.43307086614173229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2016-09-14T11:21:11Z</dcterms:modified>
</cp:coreProperties>
</file>