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885" windowWidth="10905" windowHeight="9525" activeTab="0"/>
  </bookViews>
  <sheets>
    <sheet name="2017-2018-2019" sheetId="1" r:id="rId1"/>
    <sheet name="Лист1" sheetId="2" r:id="rId2"/>
  </sheets>
  <definedNames>
    <definedName name="_xlnm.Print_Titles" localSheetId="0">'2017-2018-2019'!$12:$14</definedName>
  </definedNames>
  <calcPr fullCalcOnLoad="1"/>
</workbook>
</file>

<file path=xl/sharedStrings.xml><?xml version="1.0" encoding="utf-8"?>
<sst xmlns="http://schemas.openxmlformats.org/spreadsheetml/2006/main" count="59" uniqueCount="49">
  <si>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</si>
  <si>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</si>
  <si>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</si>
  <si>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</si>
  <si>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</si>
  <si>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</si>
  <si>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</si>
  <si>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</si>
  <si>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</si>
  <si>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</si>
  <si>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</si>
  <si>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</si>
  <si>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</si>
  <si>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</si>
  <si>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</si>
  <si>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</si>
  <si>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</si>
  <si>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</si>
  <si>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</si>
  <si>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</si>
  <si>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</si>
  <si>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</si>
  <si>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</si>
  <si>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</si>
  <si>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</si>
  <si>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</si>
  <si>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</si>
  <si>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</si>
  <si>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 xml:space="preserve">2017 год </t>
  </si>
  <si>
    <t xml:space="preserve">2019 год </t>
  </si>
  <si>
    <t>2018 год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</si>
  <si>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</si>
  <si>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</si>
  <si>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</si>
  <si>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</si>
  <si>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2.2</t>
  </si>
  <si>
    <t>09</t>
  </si>
  <si>
    <t>Приложение № 14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</si>
  <si>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2017 год и на плановый период 2018 и 2019 годов </t>
  </si>
  <si>
    <t>А.В. Ратников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</si>
  <si>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</si>
  <si>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</si>
  <si>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Д.В. Жердев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</si>
  <si>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</si>
  <si>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</si>
  <si>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>2.3</t>
  </si>
  <si>
    <t xml:space="preserve">Внутреннее газоснабжение (перевод на природный газ) 18-ти многоквартирных домов района «Октябрьский» г. Петрозаводска </t>
  </si>
  <si>
    <t>Строительство наплавного моста в жилом районе «Соломенное» в г.Петрозаводске</t>
  </si>
  <si>
    <t>от 19 декабря 2016 года № 28/04-43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</si>
</sst>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vertical="center"/>
    </xf>
    <xf numFmtId="180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0" xfId="58" applyNumberFormat="1" applyFont="1" applyBorder="1" applyAlignment="1">
      <alignment horizontal="center" vertical="center"/>
    </xf>
    <xf numFmtId="180" fontId="2" fillId="0" borderId="12" xfId="58" applyNumberFormat="1" applyFont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/>
    </xf>
    <xf numFmtId="180" fontId="2" fillId="0" borderId="10" xfId="58" applyNumberFormat="1" applyFont="1" applyFill="1" applyBorder="1" applyAlignment="1">
      <alignment horizontal="center" vertical="center" wrapText="1"/>
    </xf>
    <xf numFmtId="180" fontId="2" fillId="0" borderId="12" xfId="58" applyNumberFormat="1" applyFont="1" applyFill="1" applyBorder="1" applyAlignment="1">
      <alignment horizontal="center" vertical="center" wrapText="1"/>
    </xf>
    <xf numFmtId="180" fontId="3" fillId="0" borderId="10" xfId="58" applyNumberFormat="1" applyFont="1" applyFill="1" applyBorder="1" applyAlignment="1">
      <alignment horizontal="center" vertical="center" wrapText="1"/>
    </xf>
    <xf numFmtId="180" fontId="3" fillId="0" borderId="12" xfId="58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0" fontId="3" fillId="0" borderId="14" xfId="58" applyNumberFormat="1" applyFont="1" applyBorder="1" applyAlignment="1">
      <alignment horizontal="center" vertical="center"/>
    </xf>
    <xf numFmtId="180" fontId="3" fillId="0" borderId="15" xfId="58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80" fontId="2" fillId="0" borderId="17" xfId="58" applyNumberFormat="1" applyFont="1" applyFill="1" applyBorder="1" applyAlignment="1">
      <alignment horizontal="center" vertical="center" wrapText="1"/>
    </xf>
    <xf numFmtId="180" fontId="2" fillId="0" borderId="18" xfId="58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3" fillId="0" borderId="12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6">
      <selection activeCell="I8" sqref="I8"/>
    </sheetView>
  </sheetViews>
  <sheetFormatPr defaultColWidth="9.140625" defaultRowHeight="12.75"/>
  <cols>
    <col min="1" max="1" width="7.57421875" style="3" customWidth="1"/>
    <col min="2" max="2" width="79.57421875" style="3" customWidth="1"/>
    <col min="3" max="3" width="12.57421875" style="3" customWidth="1"/>
    <col min="4" max="4" width="15.140625" style="3" customWidth="1"/>
    <col min="5" max="5" width="14.421875" style="3" customWidth="1"/>
    <col min="6" max="6" width="14.28125" style="3" customWidth="1"/>
    <col min="7" max="7" width="14.140625" style="3" customWidth="1"/>
    <col min="8" max="8" width="9.140625" style="3" customWidth="1"/>
    <col min="9" max="9" width="11.7109375" style="3" bestFit="1" customWidth="1"/>
    <col min="10" max="11" width="10.421875" style="3" bestFit="1" customWidth="1"/>
    <col min="12" max="16384" width="9.140625" style="3" customWidth="1"/>
  </cols>
  <sheetData>
    <row r="1" spans="2:4" ht="18" customHeight="1">
      <c r="B1" s="2"/>
      <c r="D1" s="3" t="s">
        <v>37</v>
      </c>
    </row>
    <row r="2" spans="2:4" ht="20.25" customHeight="1">
      <c r="B2" s="2"/>
      <c r="D2" s="3" t="s">
        <v>20</v>
      </c>
    </row>
    <row r="3" spans="2:8" ht="27.75" customHeight="1">
      <c r="B3" s="2"/>
      <c r="D3" s="71" t="s">
        <v>48</v>
      </c>
      <c r="E3" s="12"/>
      <c r="F3" s="12"/>
      <c r="G3" s="12"/>
      <c r="H3" s="12"/>
    </row>
    <row r="4" spans="2:7" ht="16.5" customHeight="1">
      <c r="B4" s="2"/>
      <c r="C4" s="2"/>
      <c r="E4" s="2"/>
      <c r="F4" s="2"/>
      <c r="G4" s="2"/>
    </row>
    <row r="5" spans="2:7" ht="18.75" customHeight="1">
      <c r="B5" s="2"/>
      <c r="C5" s="19"/>
      <c r="E5" s="2"/>
      <c r="F5" s="2"/>
      <c r="G5" s="2"/>
    </row>
    <row r="6" spans="1:7" ht="21" customHeight="1">
      <c r="A6" s="50"/>
      <c r="B6" s="50"/>
      <c r="C6" s="50"/>
      <c r="D6" s="50"/>
      <c r="E6" s="50"/>
      <c r="F6" s="50"/>
      <c r="G6" s="50"/>
    </row>
    <row r="7" ht="27.75" customHeight="1"/>
    <row r="8" spans="1:7" ht="60" customHeight="1">
      <c r="A8" s="47"/>
      <c r="B8" s="50" t="s">
        <v>38</v>
      </c>
      <c r="C8" s="63"/>
      <c r="D8" s="63"/>
      <c r="E8" s="63"/>
      <c r="F8" s="63"/>
      <c r="G8" s="48"/>
    </row>
    <row r="9" ht="18.75" hidden="1"/>
    <row r="11" ht="19.5" thickBot="1">
      <c r="G11" s="4" t="s">
        <v>25</v>
      </c>
    </row>
    <row r="12" spans="1:7" ht="17.25" customHeight="1">
      <c r="A12" s="56" t="s">
        <v>0</v>
      </c>
      <c r="B12" s="53" t="s">
        <v>19</v>
      </c>
      <c r="C12" s="53" t="s">
        <v>5</v>
      </c>
      <c r="D12" s="59" t="s">
        <v>6</v>
      </c>
      <c r="E12" s="62" t="s">
        <v>28</v>
      </c>
      <c r="F12" s="59" t="s">
        <v>30</v>
      </c>
      <c r="G12" s="68" t="s">
        <v>29</v>
      </c>
    </row>
    <row r="13" spans="1:7" ht="20.25" customHeight="1">
      <c r="A13" s="57"/>
      <c r="B13" s="54"/>
      <c r="C13" s="54"/>
      <c r="D13" s="60"/>
      <c r="E13" s="60"/>
      <c r="F13" s="60"/>
      <c r="G13" s="69"/>
    </row>
    <row r="14" spans="1:7" ht="21.75" customHeight="1" thickBot="1">
      <c r="A14" s="58"/>
      <c r="B14" s="55"/>
      <c r="C14" s="55"/>
      <c r="D14" s="61"/>
      <c r="E14" s="61"/>
      <c r="F14" s="61"/>
      <c r="G14" s="70"/>
    </row>
    <row r="15" spans="1:7" ht="16.5" customHeight="1" thickBot="1">
      <c r="A15" s="38" t="s">
        <v>21</v>
      </c>
      <c r="B15" s="43">
        <v>2</v>
      </c>
      <c r="C15" s="43">
        <v>3</v>
      </c>
      <c r="D15" s="44">
        <v>4</v>
      </c>
      <c r="E15" s="44">
        <v>5</v>
      </c>
      <c r="F15" s="44">
        <v>6</v>
      </c>
      <c r="G15" s="45">
        <v>7</v>
      </c>
    </row>
    <row r="16" spans="1:7" ht="18.75">
      <c r="A16" s="29">
        <v>1</v>
      </c>
      <c r="B16" s="39" t="s">
        <v>1</v>
      </c>
      <c r="C16" s="40" t="s">
        <v>4</v>
      </c>
      <c r="D16" s="40"/>
      <c r="E16" s="41">
        <f>+E17</f>
        <v>14400</v>
      </c>
      <c r="F16" s="41">
        <f>+F17</f>
        <v>25139.6</v>
      </c>
      <c r="G16" s="42">
        <f>+G17</f>
        <v>0</v>
      </c>
    </row>
    <row r="17" spans="1:7" ht="18.75">
      <c r="A17" s="13" t="s">
        <v>2</v>
      </c>
      <c r="B17" s="7" t="s">
        <v>32</v>
      </c>
      <c r="C17" s="17" t="s">
        <v>4</v>
      </c>
      <c r="D17" s="17" t="s">
        <v>36</v>
      </c>
      <c r="E17" s="20">
        <f>E19</f>
        <v>14400</v>
      </c>
      <c r="F17" s="20">
        <f>F19</f>
        <v>25139.6</v>
      </c>
      <c r="G17" s="21">
        <f>G19</f>
        <v>0</v>
      </c>
    </row>
    <row r="18" spans="1:7" ht="18.75">
      <c r="A18" s="13"/>
      <c r="B18" s="1" t="s">
        <v>3</v>
      </c>
      <c r="C18" s="17"/>
      <c r="D18" s="17"/>
      <c r="E18" s="20"/>
      <c r="F18" s="20"/>
      <c r="G18" s="21"/>
    </row>
    <row r="19" spans="1:7" ht="38.25" customHeight="1">
      <c r="A19" s="13"/>
      <c r="B19" s="1" t="s">
        <v>47</v>
      </c>
      <c r="C19" s="8"/>
      <c r="D19" s="8"/>
      <c r="E19" s="22">
        <f>13760.3+639.7</f>
        <v>14400</v>
      </c>
      <c r="F19" s="22">
        <f>25779.3-639.7</f>
        <v>25139.6</v>
      </c>
      <c r="G19" s="23">
        <v>0</v>
      </c>
    </row>
    <row r="20" spans="1:7" ht="38.25" customHeight="1" hidden="1">
      <c r="A20" s="13"/>
      <c r="B20" s="1"/>
      <c r="C20" s="8"/>
      <c r="D20" s="8"/>
      <c r="E20" s="22"/>
      <c r="F20" s="22"/>
      <c r="G20" s="23"/>
    </row>
    <row r="21" spans="1:7" ht="45" customHeight="1" hidden="1">
      <c r="A21" s="13"/>
      <c r="B21" s="1"/>
      <c r="C21" s="8"/>
      <c r="D21" s="8"/>
      <c r="E21" s="22"/>
      <c r="F21" s="22"/>
      <c r="G21" s="23"/>
    </row>
    <row r="22" spans="1:7" ht="18.75" hidden="1">
      <c r="A22" s="13"/>
      <c r="B22" s="16"/>
      <c r="C22" s="8"/>
      <c r="D22" s="8"/>
      <c r="E22" s="22"/>
      <c r="F22" s="22"/>
      <c r="G22" s="23"/>
    </row>
    <row r="23" spans="1:7" ht="18.75" hidden="1">
      <c r="A23" s="13"/>
      <c r="B23" s="16"/>
      <c r="C23" s="8"/>
      <c r="D23" s="8"/>
      <c r="E23" s="22"/>
      <c r="F23" s="22"/>
      <c r="G23" s="23"/>
    </row>
    <row r="24" spans="1:11" ht="18.75">
      <c r="A24" s="14" t="s">
        <v>33</v>
      </c>
      <c r="B24" s="9" t="s">
        <v>7</v>
      </c>
      <c r="C24" s="18" t="s">
        <v>9</v>
      </c>
      <c r="D24" s="18"/>
      <c r="E24" s="24">
        <f>E25+E32+E29</f>
        <v>40293.3</v>
      </c>
      <c r="F24" s="24">
        <f>F25+F32+F29</f>
        <v>10000</v>
      </c>
      <c r="G24" s="49">
        <f>G25+G32+G29</f>
        <v>10000</v>
      </c>
      <c r="K24" s="15"/>
    </row>
    <row r="25" spans="1:9" ht="18.75">
      <c r="A25" s="13" t="s">
        <v>34</v>
      </c>
      <c r="B25" s="1" t="s">
        <v>8</v>
      </c>
      <c r="C25" s="8" t="s">
        <v>9</v>
      </c>
      <c r="D25" s="8" t="s">
        <v>10</v>
      </c>
      <c r="E25" s="22">
        <f>E28+E27</f>
        <v>12600</v>
      </c>
      <c r="F25" s="22">
        <f>F28+F27</f>
        <v>10000</v>
      </c>
      <c r="G25" s="23">
        <f>G28+G27</f>
        <v>10000</v>
      </c>
      <c r="I25" s="15"/>
    </row>
    <row r="26" spans="1:7" ht="18.75">
      <c r="A26" s="13"/>
      <c r="B26" s="1" t="s">
        <v>3</v>
      </c>
      <c r="C26" s="8"/>
      <c r="D26" s="8"/>
      <c r="E26" s="22"/>
      <c r="F26" s="22"/>
      <c r="G26" s="23"/>
    </row>
    <row r="27" spans="1:7" ht="37.5">
      <c r="A27" s="13"/>
      <c r="B27" s="1" t="s">
        <v>24</v>
      </c>
      <c r="C27" s="8"/>
      <c r="D27" s="8"/>
      <c r="E27" s="22">
        <v>10000</v>
      </c>
      <c r="F27" s="22">
        <v>0</v>
      </c>
      <c r="G27" s="23">
        <v>0</v>
      </c>
    </row>
    <row r="28" spans="1:7" ht="75.75" customHeight="1">
      <c r="A28" s="13"/>
      <c r="B28" s="1" t="s">
        <v>17</v>
      </c>
      <c r="C28" s="8"/>
      <c r="D28" s="8"/>
      <c r="E28" s="25">
        <v>2600</v>
      </c>
      <c r="F28" s="25">
        <v>10000</v>
      </c>
      <c r="G28" s="26">
        <v>10000</v>
      </c>
    </row>
    <row r="29" spans="1:7" ht="18.75">
      <c r="A29" s="13" t="s">
        <v>35</v>
      </c>
      <c r="B29" s="1" t="s">
        <v>11</v>
      </c>
      <c r="C29" s="8" t="s">
        <v>9</v>
      </c>
      <c r="D29" s="8" t="s">
        <v>12</v>
      </c>
      <c r="E29" s="22">
        <f>E31</f>
        <v>12693.3</v>
      </c>
      <c r="F29" s="22">
        <f>F31</f>
        <v>0</v>
      </c>
      <c r="G29" s="23">
        <f>G31</f>
        <v>0</v>
      </c>
    </row>
    <row r="30" spans="1:7" ht="18.75">
      <c r="A30" s="13"/>
      <c r="B30" s="1" t="s">
        <v>3</v>
      </c>
      <c r="C30" s="8"/>
      <c r="D30" s="8"/>
      <c r="E30" s="22"/>
      <c r="F30" s="22"/>
      <c r="G30" s="23"/>
    </row>
    <row r="31" spans="1:10" ht="44.25" customHeight="1">
      <c r="A31" s="13"/>
      <c r="B31" s="1" t="s">
        <v>46</v>
      </c>
      <c r="C31" s="8"/>
      <c r="D31" s="8"/>
      <c r="E31" s="25">
        <v>12693.3</v>
      </c>
      <c r="F31" s="25">
        <v>0</v>
      </c>
      <c r="G31" s="26">
        <v>0</v>
      </c>
      <c r="J31" s="6"/>
    </row>
    <row r="32" spans="1:10" ht="18.75">
      <c r="A32" s="13" t="s">
        <v>45</v>
      </c>
      <c r="B32" s="1" t="s">
        <v>22</v>
      </c>
      <c r="C32" s="8" t="s">
        <v>9</v>
      </c>
      <c r="D32" s="8" t="s">
        <v>23</v>
      </c>
      <c r="E32" s="25">
        <f>E34</f>
        <v>15000</v>
      </c>
      <c r="F32" s="25">
        <f>F34</f>
        <v>0</v>
      </c>
      <c r="G32" s="26">
        <f>G34</f>
        <v>0</v>
      </c>
      <c r="J32" s="6"/>
    </row>
    <row r="33" spans="1:10" ht="18.75">
      <c r="A33" s="13"/>
      <c r="B33" s="1" t="s">
        <v>3</v>
      </c>
      <c r="C33" s="8"/>
      <c r="D33" s="8"/>
      <c r="E33" s="25"/>
      <c r="F33" s="25"/>
      <c r="G33" s="26"/>
      <c r="J33" s="6"/>
    </row>
    <row r="34" spans="1:10" ht="38.25" customHeight="1">
      <c r="A34" s="13"/>
      <c r="B34" s="1" t="s">
        <v>31</v>
      </c>
      <c r="C34" s="8"/>
      <c r="D34" s="8"/>
      <c r="E34" s="25">
        <v>15000</v>
      </c>
      <c r="F34" s="25">
        <v>0</v>
      </c>
      <c r="G34" s="26">
        <v>0</v>
      </c>
      <c r="J34" s="6"/>
    </row>
    <row r="35" spans="1:10" ht="18.75">
      <c r="A35" s="14" t="s">
        <v>13</v>
      </c>
      <c r="B35" s="9" t="s">
        <v>14</v>
      </c>
      <c r="C35" s="18" t="s">
        <v>16</v>
      </c>
      <c r="D35" s="18"/>
      <c r="E35" s="27">
        <f>E36</f>
        <v>16809</v>
      </c>
      <c r="F35" s="27">
        <f>F36</f>
        <v>8292</v>
      </c>
      <c r="G35" s="28">
        <f>G36</f>
        <v>7829</v>
      </c>
      <c r="J35" s="6"/>
    </row>
    <row r="36" spans="1:10" ht="18.75">
      <c r="A36" s="13" t="s">
        <v>27</v>
      </c>
      <c r="B36" s="1" t="s">
        <v>15</v>
      </c>
      <c r="C36" s="8" t="s">
        <v>16</v>
      </c>
      <c r="D36" s="8" t="s">
        <v>4</v>
      </c>
      <c r="E36" s="25">
        <f>+E38</f>
        <v>16809</v>
      </c>
      <c r="F36" s="25">
        <f>+F38</f>
        <v>8292</v>
      </c>
      <c r="G36" s="26">
        <f>+G38</f>
        <v>7829</v>
      </c>
      <c r="J36" s="6"/>
    </row>
    <row r="37" spans="1:10" ht="18.75">
      <c r="A37" s="13"/>
      <c r="B37" s="1" t="s">
        <v>3</v>
      </c>
      <c r="C37" s="8"/>
      <c r="D37" s="8"/>
      <c r="E37" s="25"/>
      <c r="F37" s="25"/>
      <c r="G37" s="26"/>
      <c r="J37" s="6"/>
    </row>
    <row r="38" spans="1:10" ht="92.25" customHeight="1" thickBot="1">
      <c r="A38" s="33"/>
      <c r="B38" s="34" t="s">
        <v>26</v>
      </c>
      <c r="C38" s="35"/>
      <c r="D38" s="35"/>
      <c r="E38" s="36">
        <v>16809</v>
      </c>
      <c r="F38" s="36">
        <v>8292</v>
      </c>
      <c r="G38" s="37">
        <v>7829</v>
      </c>
      <c r="J38" s="6"/>
    </row>
    <row r="39" spans="1:7" s="5" customFormat="1" ht="24.75" customHeight="1" thickBot="1">
      <c r="A39" s="51" t="s">
        <v>18</v>
      </c>
      <c r="B39" s="52"/>
      <c r="C39" s="30"/>
      <c r="D39" s="30"/>
      <c r="E39" s="31">
        <f>E24+E16+E35</f>
        <v>71502.3</v>
      </c>
      <c r="F39" s="31">
        <f>F24+F16+F35</f>
        <v>43431.6</v>
      </c>
      <c r="G39" s="32">
        <f>G24+G16+G35</f>
        <v>17829</v>
      </c>
    </row>
    <row r="40" spans="5:7" ht="18.75">
      <c r="E40" s="11"/>
      <c r="F40" s="11"/>
      <c r="G40" s="11"/>
    </row>
    <row r="41" spans="5:7" ht="18.75">
      <c r="E41" s="4"/>
      <c r="F41" s="4"/>
      <c r="G41" s="4"/>
    </row>
    <row r="43" spans="1:3" ht="18.75" hidden="1">
      <c r="A43" s="64" t="s">
        <v>43</v>
      </c>
      <c r="B43" s="65"/>
      <c r="C43" s="65"/>
    </row>
    <row r="44" spans="1:6" ht="18.75" hidden="1">
      <c r="A44" s="64" t="s">
        <v>44</v>
      </c>
      <c r="B44" s="65"/>
      <c r="C44" s="65"/>
      <c r="F44" s="10" t="s">
        <v>39</v>
      </c>
    </row>
    <row r="45" spans="1:7" ht="18.75" hidden="1">
      <c r="A45" s="64"/>
      <c r="B45" s="65"/>
      <c r="E45" s="10"/>
      <c r="F45" s="10"/>
      <c r="G45" s="10"/>
    </row>
    <row r="46" spans="5:7" ht="18.75" hidden="1">
      <c r="E46" s="10"/>
      <c r="F46" s="10"/>
      <c r="G46" s="10"/>
    </row>
    <row r="47" ht="18.75" hidden="1"/>
    <row r="48" spans="1:3" ht="18.75" hidden="1">
      <c r="A48" s="66" t="s">
        <v>40</v>
      </c>
      <c r="B48" s="67"/>
      <c r="C48" s="46"/>
    </row>
    <row r="49" spans="1:6" ht="18.75" hidden="1">
      <c r="A49" s="64" t="s">
        <v>41</v>
      </c>
      <c r="B49" s="65"/>
      <c r="C49" s="65"/>
      <c r="F49" s="3" t="s">
        <v>42</v>
      </c>
    </row>
  </sheetData>
  <sheetProtection/>
  <mergeCells count="15">
    <mergeCell ref="A45:B45"/>
    <mergeCell ref="A48:B48"/>
    <mergeCell ref="A43:C43"/>
    <mergeCell ref="A44:C44"/>
    <mergeCell ref="A49:C49"/>
    <mergeCell ref="G12:G14"/>
    <mergeCell ref="A6:G6"/>
    <mergeCell ref="A39:B39"/>
    <mergeCell ref="C12:C14"/>
    <mergeCell ref="A12:A14"/>
    <mergeCell ref="B12:B14"/>
    <mergeCell ref="D12:D14"/>
    <mergeCell ref="F12:F14"/>
    <mergeCell ref="E12:E14"/>
    <mergeCell ref="B8:F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Королько</cp:lastModifiedBy>
  <cp:lastPrinted>2016-12-12T06:25:57Z</cp:lastPrinted>
  <dcterms:created xsi:type="dcterms:W3CDTF">1996-10-08T23:32:33Z</dcterms:created>
  <dcterms:modified xsi:type="dcterms:W3CDTF">2016-12-20T09:48:43Z</dcterms:modified>
  <cp:category/>
  <cp:version/>
  <cp:contentType/>
  <cp:contentStatus/>
</cp:coreProperties>
</file>