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480" windowWidth="11550" windowHeight="8040" activeTab="0"/>
  </bookViews>
  <sheets>
    <sheet name="лист" sheetId="1" r:id="rId1"/>
  </sheets>
  <definedNames>
    <definedName name="_xlnm.Print_Titles" localSheetId="0">'лист'!$10:$12</definedName>
  </definedNames>
  <calcPr fullCalcOnLoad="1"/>
</workbook>
</file>

<file path=xl/sharedStrings.xml><?xml version="1.0" encoding="utf-8"?>
<sst xmlns="http://schemas.openxmlformats.org/spreadsheetml/2006/main" count="44" uniqueCount="41">
  <si>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</si>
  <si>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</si>
  <si>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</si>
  <si>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</si>
  <si>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</si>
  <si>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</si>
  <si>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</si>
  <si>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</si>
  <si>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</si>
  <si>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</si>
  <si>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</si>
  <si>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</si>
  <si>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</si>
  <si>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</si>
  <si>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</si>
  <si>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</si>
  <si>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</si>
  <si>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</si>
  <si>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</si>
  <si>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</si>
  <si>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</si>
  <si>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</si>
  <si>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</si>
  <si>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</si>
  <si>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</si>
  <si>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</si>
  <si>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</si>
  <si>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</si>
  <si>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</si>
  <si>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</si>
  <si>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</si>
  <si>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</si>
  <si>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2018 год</t>
  </si>
  <si>
    <t>2019 год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</si>
  <si>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</si>
  <si>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</si>
  <si>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</si>
  <si>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</si>
  <si>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Межбюджетные трансферты, получаемые из бюджета Республики Карелия в плановом периоде 2018 и 2019 годов</t>
  </si>
  <si>
    <t>Приложение № 5</t>
  </si>
  <si>
    <t>от 19 декабря 2016 года  № 28/04-43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</si>
</sst>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"/>
    <numFmt numFmtId="170" formatCode="0.000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top"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top"/>
    </xf>
    <xf numFmtId="164" fontId="9" fillId="0" borderId="27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justify" wrapText="1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justify" wrapText="1"/>
    </xf>
    <xf numFmtId="4" fontId="9" fillId="0" borderId="45" xfId="0" applyNumberFormat="1" applyFont="1" applyFill="1" applyBorder="1" applyAlignment="1">
      <alignment horizontal="justify" wrapText="1"/>
    </xf>
    <xf numFmtId="4" fontId="9" fillId="0" borderId="46" xfId="0" applyNumberFormat="1" applyFont="1" applyFill="1" applyBorder="1" applyAlignment="1">
      <alignment horizontal="justify" wrapText="1"/>
    </xf>
    <xf numFmtId="4" fontId="9" fillId="0" borderId="47" xfId="0" applyNumberFormat="1" applyFont="1" applyFill="1" applyBorder="1" applyAlignment="1">
      <alignment horizontal="justify" wrapText="1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justify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0" zoomScaleNormal="70" zoomScalePageLayoutView="0" workbookViewId="0" topLeftCell="A1">
      <pane xSplit="3" ySplit="12" topLeftCell="N16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4" sqref="C4"/>
    </sheetView>
  </sheetViews>
  <sheetFormatPr defaultColWidth="9.00390625" defaultRowHeight="12.75"/>
  <cols>
    <col min="1" max="1" width="9.625" style="21" customWidth="1"/>
    <col min="2" max="2" width="67.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8.25390625" style="21" customWidth="1"/>
    <col min="15" max="15" width="18.125" style="21" customWidth="1"/>
    <col min="16" max="16384" width="9.125" style="21" customWidth="1"/>
  </cols>
  <sheetData>
    <row r="1" spans="3:4" s="12" customFormat="1" ht="32.25" customHeight="1">
      <c r="C1" s="61" t="s">
        <v>39</v>
      </c>
      <c r="D1" s="61"/>
    </row>
    <row r="2" spans="3:4" s="12" customFormat="1" ht="22.5" customHeight="1">
      <c r="C2" s="27" t="s">
        <v>14</v>
      </c>
      <c r="D2" s="28"/>
    </row>
    <row r="3" spans="3:6" s="12" customFormat="1" ht="19.5" customHeight="1">
      <c r="C3" s="83" t="s">
        <v>40</v>
      </c>
      <c r="D3" s="62"/>
      <c r="E3" s="11"/>
      <c r="F3" s="11"/>
    </row>
    <row r="4" spans="3:6" s="12" customFormat="1" ht="19.5" customHeight="1">
      <c r="C4" s="32"/>
      <c r="D4" s="32"/>
      <c r="E4" s="11"/>
      <c r="F4" s="11"/>
    </row>
    <row r="5" spans="3:6" s="12" customFormat="1" ht="21.75" customHeight="1">
      <c r="C5" s="32"/>
      <c r="D5" s="32"/>
      <c r="E5" s="11"/>
      <c r="F5" s="11"/>
    </row>
    <row r="6" spans="3:6" s="12" customFormat="1" ht="23.25" customHeight="1">
      <c r="C6" s="27"/>
      <c r="D6" s="27"/>
      <c r="E6" s="11"/>
      <c r="F6" s="11"/>
    </row>
    <row r="7" spans="1:15" s="1" customFormat="1" ht="19.5" customHeight="1">
      <c r="A7" s="63" t="s">
        <v>38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6" s="1" customFormat="1" ht="15" customHeight="1">
      <c r="A8" s="33"/>
      <c r="B8" s="33"/>
      <c r="C8" s="33"/>
      <c r="D8" s="33"/>
      <c r="E8" s="33"/>
      <c r="F8" s="33"/>
    </row>
    <row r="9" spans="1:15" s="1" customFormat="1" ht="19.5" thickBot="1">
      <c r="A9" s="22"/>
      <c r="B9" s="23"/>
      <c r="C9" s="23"/>
      <c r="H9" s="48"/>
      <c r="J9" s="48"/>
      <c r="L9" s="48"/>
      <c r="O9" s="48" t="s">
        <v>26</v>
      </c>
    </row>
    <row r="10" spans="1:15" s="13" customFormat="1" ht="30" customHeight="1" thickBot="1">
      <c r="A10" s="64" t="s">
        <v>0</v>
      </c>
      <c r="B10" s="66" t="s">
        <v>1</v>
      </c>
      <c r="C10" s="67"/>
      <c r="D10" s="34" t="s">
        <v>25</v>
      </c>
      <c r="E10" s="40" t="s">
        <v>24</v>
      </c>
      <c r="F10" s="34" t="s">
        <v>27</v>
      </c>
      <c r="G10" s="40" t="s">
        <v>24</v>
      </c>
      <c r="H10" s="34" t="s">
        <v>28</v>
      </c>
      <c r="I10" s="40" t="s">
        <v>24</v>
      </c>
      <c r="J10" s="31" t="s">
        <v>29</v>
      </c>
      <c r="K10" s="40" t="s">
        <v>30</v>
      </c>
      <c r="L10" s="34" t="s">
        <v>31</v>
      </c>
      <c r="M10" s="34" t="s">
        <v>24</v>
      </c>
      <c r="N10" s="70" t="s">
        <v>36</v>
      </c>
      <c r="O10" s="71"/>
    </row>
    <row r="11" spans="1:15" s="13" customFormat="1" ht="42" customHeight="1" thickBot="1">
      <c r="A11" s="65"/>
      <c r="B11" s="68"/>
      <c r="C11" s="69"/>
      <c r="D11" s="34"/>
      <c r="E11" s="40"/>
      <c r="F11" s="34"/>
      <c r="G11" s="40"/>
      <c r="H11" s="34"/>
      <c r="I11" s="40"/>
      <c r="J11" s="31"/>
      <c r="K11" s="40"/>
      <c r="L11" s="34"/>
      <c r="M11" s="34"/>
      <c r="N11" s="56" t="s">
        <v>32</v>
      </c>
      <c r="O11" s="57" t="s">
        <v>33</v>
      </c>
    </row>
    <row r="12" spans="1:15" s="14" customFormat="1" ht="18" customHeight="1" thickBot="1">
      <c r="A12" s="24">
        <v>1</v>
      </c>
      <c r="B12" s="73" t="s">
        <v>2</v>
      </c>
      <c r="C12" s="74"/>
      <c r="D12" s="35">
        <v>3</v>
      </c>
      <c r="E12" s="41">
        <v>4</v>
      </c>
      <c r="F12" s="50">
        <v>3</v>
      </c>
      <c r="G12" s="41">
        <v>4</v>
      </c>
      <c r="H12" s="50">
        <v>3</v>
      </c>
      <c r="I12" s="41">
        <v>4</v>
      </c>
      <c r="J12" s="42">
        <v>3</v>
      </c>
      <c r="K12" s="41">
        <v>4</v>
      </c>
      <c r="L12" s="50">
        <v>3</v>
      </c>
      <c r="M12" s="50">
        <v>4</v>
      </c>
      <c r="N12" s="54">
        <v>3</v>
      </c>
      <c r="O12" s="55">
        <v>4</v>
      </c>
    </row>
    <row r="13" spans="1:15" s="15" customFormat="1" ht="98.25" customHeight="1">
      <c r="A13" s="25" t="s">
        <v>3</v>
      </c>
      <c r="B13" s="72" t="s">
        <v>37</v>
      </c>
      <c r="C13" s="72"/>
      <c r="D13" s="36" t="e">
        <f>#REF!+#REF!</f>
        <v>#REF!</v>
      </c>
      <c r="E13" s="43" t="e">
        <f>#REF!+#REF!</f>
        <v>#REF!</v>
      </c>
      <c r="F13" s="51" t="e">
        <f>#REF!+#REF!</f>
        <v>#REF!</v>
      </c>
      <c r="G13" s="43" t="e">
        <f>#REF!+#REF!</f>
        <v>#REF!</v>
      </c>
      <c r="H13" s="51" t="e">
        <f>#REF!+#REF!</f>
        <v>#REF!</v>
      </c>
      <c r="I13" s="43" t="e">
        <f>#REF!+#REF!</f>
        <v>#REF!</v>
      </c>
      <c r="J13" s="44" t="e">
        <f>#REF!+#REF!</f>
        <v>#REF!</v>
      </c>
      <c r="K13" s="43" t="e">
        <f>#REF!+#REF!</f>
        <v>#REF!</v>
      </c>
      <c r="L13" s="51" t="e">
        <f>#REF!+#REF!</f>
        <v>#REF!</v>
      </c>
      <c r="M13" s="51" t="e">
        <f>#REF!+#REF!</f>
        <v>#REF!</v>
      </c>
      <c r="N13" s="53">
        <v>1600284</v>
      </c>
      <c r="O13" s="60">
        <v>1511379</v>
      </c>
    </row>
    <row r="14" spans="1:15" s="16" customFormat="1" ht="42" customHeight="1">
      <c r="A14" s="26" t="s">
        <v>4</v>
      </c>
      <c r="B14" s="72" t="s">
        <v>20</v>
      </c>
      <c r="C14" s="72"/>
      <c r="D14" s="37">
        <f aca="true" t="shared" si="0" ref="D14:O14">D15+D16</f>
        <v>83504</v>
      </c>
      <c r="E14" s="45">
        <f t="shared" si="0"/>
        <v>0</v>
      </c>
      <c r="F14" s="37">
        <f t="shared" si="0"/>
        <v>83504</v>
      </c>
      <c r="G14" s="45">
        <f t="shared" si="0"/>
        <v>0</v>
      </c>
      <c r="H14" s="37">
        <f t="shared" si="0"/>
        <v>83504</v>
      </c>
      <c r="I14" s="45">
        <f t="shared" si="0"/>
        <v>0</v>
      </c>
      <c r="J14" s="29">
        <f t="shared" si="0"/>
        <v>83504</v>
      </c>
      <c r="K14" s="45">
        <f t="shared" si="0"/>
        <v>0</v>
      </c>
      <c r="L14" s="37">
        <f t="shared" si="0"/>
        <v>83504</v>
      </c>
      <c r="M14" s="37">
        <f t="shared" si="0"/>
        <v>0</v>
      </c>
      <c r="N14" s="45">
        <f t="shared" si="0"/>
        <v>101389</v>
      </c>
      <c r="O14" s="29">
        <f t="shared" si="0"/>
        <v>95755</v>
      </c>
    </row>
    <row r="15" spans="1:15" s="16" customFormat="1" ht="77.25" customHeight="1">
      <c r="A15" s="26" t="s">
        <v>15</v>
      </c>
      <c r="B15" s="72" t="s">
        <v>21</v>
      </c>
      <c r="C15" s="72"/>
      <c r="D15" s="37">
        <v>13248</v>
      </c>
      <c r="E15" s="46"/>
      <c r="F15" s="37">
        <f aca="true" t="shared" si="1" ref="F15:F23">D15+E15</f>
        <v>13248</v>
      </c>
      <c r="G15" s="46"/>
      <c r="H15" s="37">
        <f>F15+G15</f>
        <v>13248</v>
      </c>
      <c r="I15" s="46"/>
      <c r="J15" s="29">
        <f>H15+I15</f>
        <v>13248</v>
      </c>
      <c r="K15" s="46"/>
      <c r="L15" s="37">
        <f>J15+K15</f>
        <v>13248</v>
      </c>
      <c r="M15" s="52"/>
      <c r="N15" s="45">
        <v>10658</v>
      </c>
      <c r="O15" s="29">
        <v>10066</v>
      </c>
    </row>
    <row r="16" spans="1:15" s="16" customFormat="1" ht="73.5" customHeight="1">
      <c r="A16" s="26" t="s">
        <v>16</v>
      </c>
      <c r="B16" s="72" t="s">
        <v>22</v>
      </c>
      <c r="C16" s="72"/>
      <c r="D16" s="37">
        <v>70256</v>
      </c>
      <c r="E16" s="46"/>
      <c r="F16" s="37">
        <f t="shared" si="1"/>
        <v>70256</v>
      </c>
      <c r="G16" s="46"/>
      <c r="H16" s="37">
        <f aca="true" t="shared" si="2" ref="H16:H24">F16+G16</f>
        <v>70256</v>
      </c>
      <c r="I16" s="46"/>
      <c r="J16" s="29">
        <f aca="true" t="shared" si="3" ref="J16:J24">H16+I16</f>
        <v>70256</v>
      </c>
      <c r="K16" s="46"/>
      <c r="L16" s="37">
        <f aca="true" t="shared" si="4" ref="L16:L23">J16+K16</f>
        <v>70256</v>
      </c>
      <c r="M16" s="52"/>
      <c r="N16" s="45">
        <v>90731</v>
      </c>
      <c r="O16" s="29">
        <v>85689</v>
      </c>
    </row>
    <row r="17" spans="1:15" s="16" customFormat="1" ht="95.25" customHeight="1">
      <c r="A17" s="26" t="s">
        <v>5</v>
      </c>
      <c r="B17" s="82" t="s">
        <v>34</v>
      </c>
      <c r="C17" s="76"/>
      <c r="D17" s="37"/>
      <c r="E17" s="46"/>
      <c r="F17" s="37"/>
      <c r="G17" s="46"/>
      <c r="H17" s="37"/>
      <c r="I17" s="46"/>
      <c r="J17" s="29"/>
      <c r="K17" s="46"/>
      <c r="L17" s="37"/>
      <c r="M17" s="52"/>
      <c r="N17" s="45">
        <v>60573</v>
      </c>
      <c r="O17" s="29">
        <v>57209</v>
      </c>
    </row>
    <row r="18" spans="1:15" s="16" customFormat="1" ht="112.5" customHeight="1">
      <c r="A18" s="26" t="s">
        <v>10</v>
      </c>
      <c r="B18" s="82" t="s">
        <v>35</v>
      </c>
      <c r="C18" s="76"/>
      <c r="D18" s="37"/>
      <c r="E18" s="46"/>
      <c r="F18" s="37"/>
      <c r="G18" s="46"/>
      <c r="H18" s="37"/>
      <c r="I18" s="46"/>
      <c r="J18" s="29"/>
      <c r="K18" s="46"/>
      <c r="L18" s="37"/>
      <c r="M18" s="52"/>
      <c r="N18" s="45">
        <v>8292</v>
      </c>
      <c r="O18" s="29">
        <v>7829</v>
      </c>
    </row>
    <row r="19" spans="1:15" s="16" customFormat="1" ht="38.25" customHeight="1">
      <c r="A19" s="26" t="s">
        <v>6</v>
      </c>
      <c r="B19" s="72" t="s">
        <v>12</v>
      </c>
      <c r="C19" s="72"/>
      <c r="D19" s="37">
        <v>2131</v>
      </c>
      <c r="E19" s="46"/>
      <c r="F19" s="37">
        <f t="shared" si="1"/>
        <v>2131</v>
      </c>
      <c r="G19" s="46"/>
      <c r="H19" s="37">
        <f t="shared" si="2"/>
        <v>2131</v>
      </c>
      <c r="I19" s="46"/>
      <c r="J19" s="29">
        <f t="shared" si="3"/>
        <v>2131</v>
      </c>
      <c r="K19" s="46"/>
      <c r="L19" s="37">
        <f t="shared" si="4"/>
        <v>2131</v>
      </c>
      <c r="M19" s="52"/>
      <c r="N19" s="45">
        <v>1918</v>
      </c>
      <c r="O19" s="29">
        <v>1811</v>
      </c>
    </row>
    <row r="20" spans="1:15" s="16" customFormat="1" ht="39.75" customHeight="1">
      <c r="A20" s="26" t="s">
        <v>7</v>
      </c>
      <c r="B20" s="72" t="s">
        <v>13</v>
      </c>
      <c r="C20" s="72"/>
      <c r="D20" s="37">
        <v>181</v>
      </c>
      <c r="E20" s="46"/>
      <c r="F20" s="37">
        <f t="shared" si="1"/>
        <v>181</v>
      </c>
      <c r="G20" s="46"/>
      <c r="H20" s="37">
        <f t="shared" si="2"/>
        <v>181</v>
      </c>
      <c r="I20" s="46"/>
      <c r="J20" s="29">
        <f t="shared" si="3"/>
        <v>181</v>
      </c>
      <c r="K20" s="46"/>
      <c r="L20" s="37">
        <f t="shared" si="4"/>
        <v>181</v>
      </c>
      <c r="M20" s="52"/>
      <c r="N20" s="45">
        <v>125</v>
      </c>
      <c r="O20" s="29">
        <v>118</v>
      </c>
    </row>
    <row r="21" spans="1:15" s="17" customFormat="1" ht="39" customHeight="1">
      <c r="A21" s="26" t="s">
        <v>11</v>
      </c>
      <c r="B21" s="72" t="s">
        <v>17</v>
      </c>
      <c r="C21" s="72"/>
      <c r="D21" s="37">
        <v>5096</v>
      </c>
      <c r="E21" s="45"/>
      <c r="F21" s="37">
        <f t="shared" si="1"/>
        <v>5096</v>
      </c>
      <c r="G21" s="45"/>
      <c r="H21" s="37">
        <f t="shared" si="2"/>
        <v>5096</v>
      </c>
      <c r="I21" s="45"/>
      <c r="J21" s="29">
        <f t="shared" si="3"/>
        <v>5096</v>
      </c>
      <c r="K21" s="45"/>
      <c r="L21" s="37">
        <f t="shared" si="4"/>
        <v>5096</v>
      </c>
      <c r="M21" s="37"/>
      <c r="N21" s="45">
        <v>4693</v>
      </c>
      <c r="O21" s="29">
        <v>4432</v>
      </c>
    </row>
    <row r="22" spans="1:15" s="18" customFormat="1" ht="58.5" customHeight="1">
      <c r="A22" s="26" t="s">
        <v>8</v>
      </c>
      <c r="B22" s="75" t="s">
        <v>19</v>
      </c>
      <c r="C22" s="76"/>
      <c r="D22" s="37">
        <v>1319</v>
      </c>
      <c r="E22" s="45"/>
      <c r="F22" s="37">
        <f t="shared" si="1"/>
        <v>1319</v>
      </c>
      <c r="G22" s="45"/>
      <c r="H22" s="37">
        <f t="shared" si="2"/>
        <v>1319</v>
      </c>
      <c r="I22" s="45"/>
      <c r="J22" s="29">
        <f t="shared" si="3"/>
        <v>1319</v>
      </c>
      <c r="K22" s="45"/>
      <c r="L22" s="37">
        <f t="shared" si="4"/>
        <v>1319</v>
      </c>
      <c r="M22" s="37"/>
      <c r="N22" s="45">
        <v>1183</v>
      </c>
      <c r="O22" s="29">
        <v>1115</v>
      </c>
    </row>
    <row r="23" spans="1:15" s="18" customFormat="1" ht="56.25" customHeight="1" thickBot="1">
      <c r="A23" s="58" t="s">
        <v>18</v>
      </c>
      <c r="B23" s="77" t="s">
        <v>23</v>
      </c>
      <c r="C23" s="78"/>
      <c r="D23" s="38">
        <v>3126</v>
      </c>
      <c r="E23" s="59"/>
      <c r="F23" s="38">
        <f t="shared" si="1"/>
        <v>3126</v>
      </c>
      <c r="G23" s="59"/>
      <c r="H23" s="38">
        <f t="shared" si="2"/>
        <v>3126</v>
      </c>
      <c r="I23" s="59"/>
      <c r="J23" s="49">
        <f t="shared" si="3"/>
        <v>3126</v>
      </c>
      <c r="K23" s="59"/>
      <c r="L23" s="38">
        <f t="shared" si="4"/>
        <v>3126</v>
      </c>
      <c r="M23" s="38"/>
      <c r="N23" s="59">
        <v>2787</v>
      </c>
      <c r="O23" s="49">
        <v>2632</v>
      </c>
    </row>
    <row r="24" spans="1:15" s="19" customFormat="1" ht="25.5" customHeight="1" thickBot="1">
      <c r="A24" s="79" t="s">
        <v>9</v>
      </c>
      <c r="B24" s="80"/>
      <c r="C24" s="81"/>
      <c r="D24" s="39" t="e">
        <f>SUM(D13:D23)-#REF!-#REF!-D15-D16-#REF!-#REF!</f>
        <v>#REF!</v>
      </c>
      <c r="E24" s="47" t="e">
        <f>SUM(E13:E23)-#REF!-#REF!-E15-E16-#REF!-#REF!</f>
        <v>#REF!</v>
      </c>
      <c r="F24" s="39" t="e">
        <f>SUM(F13:F23)-#REF!-#REF!-F15-F16-#REF!-#REF!</f>
        <v>#REF!</v>
      </c>
      <c r="G24" s="47" t="e">
        <f>SUM(G13:G23)-#REF!-#REF!-G15-G16-#REF!-#REF!</f>
        <v>#REF!</v>
      </c>
      <c r="H24" s="39" t="e">
        <f t="shared" si="2"/>
        <v>#REF!</v>
      </c>
      <c r="I24" s="47" t="e">
        <f>SUM(I13:I23)-#REF!-#REF!-I15-I16-#REF!-#REF!</f>
        <v>#REF!</v>
      </c>
      <c r="J24" s="30" t="e">
        <f t="shared" si="3"/>
        <v>#REF!</v>
      </c>
      <c r="K24" s="47" t="e">
        <f>SUM(K13:K23)-#REF!-#REF!-K15-K16-#REF!-#REF!</f>
        <v>#REF!</v>
      </c>
      <c r="L24" s="39" t="e">
        <f>SUM(L13:L23)-#REF!-#REF!-L15-L16-#REF!-#REF!</f>
        <v>#REF!</v>
      </c>
      <c r="M24" s="39" t="e">
        <f>SUM(M13:M23)-#REF!-#REF!-M15-M16-#REF!-#REF!</f>
        <v>#REF!</v>
      </c>
      <c r="N24" s="47">
        <f>SUM(N13:N23)-N15-N16</f>
        <v>1781244</v>
      </c>
      <c r="O24" s="30">
        <f>SUM(O13:O23)-O15-O16</f>
        <v>1682280</v>
      </c>
    </row>
    <row r="25" spans="1:3" s="2" customFormat="1" ht="15.75" customHeight="1">
      <c r="A25" s="8"/>
      <c r="B25" s="20"/>
      <c r="C25" s="20"/>
    </row>
    <row r="26" spans="1:4" s="2" customFormat="1" ht="15.75">
      <c r="A26" s="8"/>
      <c r="B26" s="9"/>
      <c r="C26" s="9"/>
      <c r="D26" s="10"/>
    </row>
    <row r="27" spans="1:4" s="2" customFormat="1" ht="15.75">
      <c r="A27" s="8"/>
      <c r="B27" s="9"/>
      <c r="C27" s="9"/>
      <c r="D27" s="10"/>
    </row>
    <row r="28" spans="1:3" s="2" customFormat="1" ht="15.75">
      <c r="A28" s="8"/>
      <c r="B28" s="9"/>
      <c r="C28" s="9"/>
    </row>
    <row r="29" spans="1:3" s="2" customFormat="1" ht="15.75">
      <c r="A29" s="8"/>
      <c r="B29" s="9"/>
      <c r="C29" s="9"/>
    </row>
    <row r="30" spans="1:3" s="2" customFormat="1" ht="15.75">
      <c r="A30" s="8"/>
      <c r="B30" s="9"/>
      <c r="C30" s="9"/>
    </row>
    <row r="31" spans="2:3" s="2" customFormat="1" ht="15.75">
      <c r="B31" s="3"/>
      <c r="C31" s="3"/>
    </row>
    <row r="32" spans="2:3" s="4" customFormat="1" ht="15.75">
      <c r="B32" s="3"/>
      <c r="C32" s="3"/>
    </row>
    <row r="33" spans="2:3" s="1" customFormat="1" ht="18.75" customHeight="1">
      <c r="B33" s="5"/>
      <c r="C33" s="5"/>
    </row>
    <row r="34" spans="2:3" s="1" customFormat="1" ht="15.75">
      <c r="B34" s="6"/>
      <c r="C34" s="6"/>
    </row>
    <row r="35" spans="2:3" s="1" customFormat="1" ht="15.75">
      <c r="B35" s="6"/>
      <c r="C35" s="6"/>
    </row>
    <row r="36" spans="2:3" s="1" customFormat="1" ht="15.75">
      <c r="B36" s="6"/>
      <c r="C36" s="6"/>
    </row>
    <row r="37" spans="2:3" s="1" customFormat="1" ht="15.75">
      <c r="B37" s="6"/>
      <c r="C37" s="6"/>
    </row>
    <row r="39" spans="2:3" s="1" customFormat="1" ht="15.75">
      <c r="B39" s="6"/>
      <c r="C39" s="6"/>
    </row>
    <row r="40" spans="2:3" s="1" customFormat="1" ht="15.75">
      <c r="B40" s="6"/>
      <c r="C40" s="6"/>
    </row>
    <row r="58" spans="2:3" ht="15.75">
      <c r="B58" s="6"/>
      <c r="C58" s="6"/>
    </row>
    <row r="59" spans="2:3" ht="15.75">
      <c r="B59" s="6"/>
      <c r="C59" s="6"/>
    </row>
  </sheetData>
  <sheetProtection/>
  <mergeCells count="19">
    <mergeCell ref="B20:C20"/>
    <mergeCell ref="B21:C21"/>
    <mergeCell ref="B22:C22"/>
    <mergeCell ref="B23:C23"/>
    <mergeCell ref="A24:C24"/>
    <mergeCell ref="B17:C17"/>
    <mergeCell ref="B18:C18"/>
    <mergeCell ref="B16:C16"/>
    <mergeCell ref="B19:C19"/>
    <mergeCell ref="B12:C12"/>
    <mergeCell ref="B13:C13"/>
    <mergeCell ref="B14:C14"/>
    <mergeCell ref="B15:C15"/>
    <mergeCell ref="C1:D1"/>
    <mergeCell ref="C3:D3"/>
    <mergeCell ref="A7:O7"/>
    <mergeCell ref="A10:A11"/>
    <mergeCell ref="B10:C11"/>
    <mergeCell ref="N10:O10"/>
  </mergeCells>
  <printOptions/>
  <pageMargins left="0.984251968503937" right="0.4330708661417323" top="0.7874015748031497" bottom="0.7874015748031497" header="0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Елена Королько</cp:lastModifiedBy>
  <cp:lastPrinted>2016-11-07T10:04:17Z</cp:lastPrinted>
  <dcterms:created xsi:type="dcterms:W3CDTF">2002-02-20T13:27:15Z</dcterms:created>
  <dcterms:modified xsi:type="dcterms:W3CDTF">2016-12-20T11:03:41Z</dcterms:modified>
  <cp:category/>
  <cp:version/>
  <cp:contentType/>
  <cp:contentStatus/>
</cp:coreProperties>
</file>