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25.12" sheetId="3" r:id="rId1"/>
  </sheets>
  <definedNames>
    <definedName name="_xlnm.Print_Area" localSheetId="0">'25.12'!$A$1:$E$19</definedName>
  </definedNames>
  <calcPr calcId="152511"/>
</workbook>
</file>

<file path=xl/calcChain.xml><?xml version="1.0" encoding="utf-8"?>
<calcChain xmlns="http://schemas.openxmlformats.org/spreadsheetml/2006/main">
  <c r="C14" i="3" l="1"/>
  <c r="C11" i="3"/>
  <c r="C15" i="3" l="1"/>
  <c r="C18" i="3" l="1"/>
  <c r="C17" i="3"/>
  <c r="C10" i="3"/>
  <c r="C13" i="3" l="1"/>
  <c r="C16" i="3"/>
</calcChain>
</file>

<file path=xl/sharedStrings.xml><?xml version="1.0" encoding="utf-8"?>
<sst xmlns="http://schemas.openxmlformats.org/spreadsheetml/2006/main" count="18" uniqueCount="14">
  <si>
    <t>(тыс.руб.)</t>
  </si>
  <si>
    <t>Вид муниципальных внутренних заимствований</t>
  </si>
  <si>
    <t>Сумма</t>
  </si>
  <si>
    <t xml:space="preserve"> Бюджетные кредиты, полученные от других бюджетов бюджетной системы Российской Федерации бюджетами городских округов, в том числе:</t>
  </si>
  <si>
    <t>привлечение средств</t>
  </si>
  <si>
    <t>погашение средств</t>
  </si>
  <si>
    <t>Кредиты, полученные в валюте Российской Федерации от кредитных организаций  бюджетами городских округов, в том числе:</t>
  </si>
  <si>
    <t>Итого муниципальные внутренние заимствования</t>
  </si>
  <si>
    <t>к Решению Петрозаводского городского Совета</t>
  </si>
  <si>
    <t>Программа муниципальных внутренних  заимствований                                                                                                                                  Петрозаводского городского округа на 2015 год</t>
  </si>
  <si>
    <t>Приложение № 13</t>
  </si>
  <si>
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</si>
  <si>
    <t>Приложение №  5</t>
  </si>
  <si>
    <t>от 25.12.2015 № 27/43-686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</si>
</sst>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9"/>
      <color theme="1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0" fontId="3" fillId="0" borderId="14" xfId="1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view="pageBreakPreview" zoomScale="80" zoomScaleNormal="100" zoomScaleSheetLayoutView="80" workbookViewId="0">
      <selection activeCell="A4" sqref="A4"/>
    </sheetView>
  </sheetViews>
  <sheetFormatPr defaultColWidth="9.28515625" defaultRowHeight="11.25" x14ac:dyDescent="0.25"/>
  <cols>
    <col min="1" max="1" width="101.140625" style="1" customWidth="1"/>
    <col min="2" max="2" width="23.7109375" style="1" customWidth="1"/>
    <col min="3" max="3" width="19.5703125" style="1" customWidth="1"/>
    <col min="4" max="4" width="6" style="1" customWidth="1"/>
    <col min="5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5" ht="36" customHeight="1" x14ac:dyDescent="0.25">
      <c r="B1" s="15" t="s">
        <v>12</v>
      </c>
      <c r="C1" s="13"/>
    </row>
    <row r="2" spans="1:5" s="2" customFormat="1" ht="22.5" customHeight="1" x14ac:dyDescent="0.25">
      <c r="B2" s="15" t="s">
        <v>8</v>
      </c>
      <c r="C2" s="14"/>
    </row>
    <row r="3" spans="1:5" s="11" customFormat="1" ht="50.25" customHeight="1" x14ac:dyDescent="0.25">
      <c r="B3" s="19" t="s">
        <v>13</v>
      </c>
      <c r="C3" s="12"/>
      <c r="D3" s="2"/>
      <c r="E3" s="2"/>
    </row>
    <row r="4" spans="1:5" s="2" customFormat="1" ht="47.25" customHeight="1" x14ac:dyDescent="0.25">
      <c r="B4" s="15" t="s">
        <v>10</v>
      </c>
      <c r="C4" s="12"/>
    </row>
    <row r="5" spans="1:5" s="2" customFormat="1" ht="98.25" customHeight="1" x14ac:dyDescent="0.3">
      <c r="A5" s="25" t="s">
        <v>9</v>
      </c>
      <c r="B5" s="25"/>
      <c r="C5" s="25"/>
    </row>
    <row r="6" spans="1:5" s="2" customFormat="1" ht="25.5" x14ac:dyDescent="0.25">
      <c r="A6" s="3"/>
      <c r="B6" s="3"/>
      <c r="C6" s="3"/>
    </row>
    <row r="7" spans="1:5" s="2" customFormat="1" ht="19.5" thickBot="1" x14ac:dyDescent="0.3">
      <c r="A7" s="4"/>
      <c r="B7" s="4"/>
      <c r="C7" s="5" t="s">
        <v>0</v>
      </c>
    </row>
    <row r="8" spans="1:5" ht="24" thickBot="1" x14ac:dyDescent="0.3">
      <c r="A8" s="26" t="s">
        <v>1</v>
      </c>
      <c r="B8" s="27"/>
      <c r="C8" s="6" t="s">
        <v>2</v>
      </c>
    </row>
    <row r="9" spans="1:5" ht="19.5" thickBot="1" x14ac:dyDescent="0.3">
      <c r="A9" s="21">
        <v>1</v>
      </c>
      <c r="B9" s="22"/>
      <c r="C9" s="16">
        <v>2</v>
      </c>
    </row>
    <row r="10" spans="1:5" ht="75" customHeight="1" x14ac:dyDescent="0.25">
      <c r="A10" s="23" t="s">
        <v>3</v>
      </c>
      <c r="B10" s="24"/>
      <c r="C10" s="7">
        <f>C11-C12</f>
        <v>60700</v>
      </c>
    </row>
    <row r="11" spans="1:5" ht="39.75" customHeight="1" x14ac:dyDescent="0.25">
      <c r="A11" s="28" t="s">
        <v>4</v>
      </c>
      <c r="B11" s="29"/>
      <c r="C11" s="17">
        <f>262407+10700</f>
        <v>273107</v>
      </c>
    </row>
    <row r="12" spans="1:5" ht="39.75" customHeight="1" x14ac:dyDescent="0.25">
      <c r="A12" s="32" t="s">
        <v>5</v>
      </c>
      <c r="B12" s="33"/>
      <c r="C12" s="17">
        <v>212407</v>
      </c>
    </row>
    <row r="13" spans="1:5" ht="51.75" customHeight="1" x14ac:dyDescent="0.25">
      <c r="A13" s="34" t="s">
        <v>6</v>
      </c>
      <c r="B13" s="35"/>
      <c r="C13" s="18">
        <f>C14-C15</f>
        <v>226361.7442999999</v>
      </c>
    </row>
    <row r="14" spans="1:5" ht="39.75" customHeight="1" x14ac:dyDescent="0.25">
      <c r="A14" s="28" t="s">
        <v>4</v>
      </c>
      <c r="B14" s="29"/>
      <c r="C14" s="17">
        <f>2955890.6+700000-2005-165000-15822.7557-10700</f>
        <v>3462362.8443</v>
      </c>
    </row>
    <row r="15" spans="1:5" ht="39.75" customHeight="1" x14ac:dyDescent="0.25">
      <c r="A15" s="32" t="s">
        <v>5</v>
      </c>
      <c r="B15" s="33"/>
      <c r="C15" s="17">
        <f>2701001.1+700000-165000</f>
        <v>3236001.1</v>
      </c>
    </row>
    <row r="16" spans="1:5" ht="43.5" customHeight="1" x14ac:dyDescent="0.25">
      <c r="A16" s="36" t="s">
        <v>7</v>
      </c>
      <c r="B16" s="37"/>
      <c r="C16" s="8">
        <f>C17-C18</f>
        <v>287061.7442999999</v>
      </c>
    </row>
    <row r="17" spans="1:3" ht="39.75" customHeight="1" x14ac:dyDescent="0.25">
      <c r="A17" s="28" t="s">
        <v>4</v>
      </c>
      <c r="B17" s="29"/>
      <c r="C17" s="9">
        <f>C11+C14</f>
        <v>3735469.8443</v>
      </c>
    </row>
    <row r="18" spans="1:3" ht="39.75" customHeight="1" thickBot="1" x14ac:dyDescent="0.3">
      <c r="A18" s="30" t="s">
        <v>5</v>
      </c>
      <c r="B18" s="31"/>
      <c r="C18" s="10">
        <f>C12+C15</f>
        <v>3448408.1</v>
      </c>
    </row>
    <row r="19" spans="1:3" ht="76.5" customHeight="1" x14ac:dyDescent="0.3">
      <c r="A19" s="20" t="s">
        <v>11</v>
      </c>
      <c r="B19" s="20"/>
      <c r="C19" s="20"/>
    </row>
  </sheetData>
  <mergeCells count="13">
    <mergeCell ref="A19:C19"/>
    <mergeCell ref="A9:B9"/>
    <mergeCell ref="A10:B10"/>
    <mergeCell ref="A5:C5"/>
    <mergeCell ref="A8:B8"/>
    <mergeCell ref="A17:B17"/>
    <mergeCell ref="A18:B18"/>
    <mergeCell ref="A11:B11"/>
    <mergeCell ref="A12:B12"/>
    <mergeCell ref="A13:B13"/>
    <mergeCell ref="A14:B14"/>
    <mergeCell ref="A15:B15"/>
    <mergeCell ref="A16:B16"/>
  </mergeCells>
  <pageMargins left="0.9055118110236221" right="0.31496062992125984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25.12</vt:lpstr>
      <vt:lpstr>'25.12'!Область_печати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2015-12-25T10:03:45Z</dcterms:modified>
</cp:coreProperties>
</file>