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<sst xmlns="http://schemas.openxmlformats.org/spreadsheetml/2006/main" count="617" uniqueCount="228">
  <si>
    <t>УТВЕРЖДАЮ</t>
  </si>
  <si>
    <t>Глава Петрозаводского городского округа</t>
  </si>
  <si>
    <t>_____________________И.Ю.Мирошник</t>
  </si>
  <si>
    <t>"____" _________________2016 г.</t>
  </si>
  <si>
    <t>Перечень</t>
  </si>
  <si>
    <t>объектов улично- дорожной сети города Петрозаводска, на которых необходимо провести неотложные ремонтно-восстановительные мероприятия</t>
  </si>
  <si>
    <t>№ п/п</t>
  </si>
  <si>
    <t>Наименование объекта дорожной сети</t>
  </si>
  <si>
    <t>Участок, требующий ремонтно-восстановительных работ</t>
  </si>
  <si>
    <t>Категория участка автодороги</t>
  </si>
  <si>
    <t>Работы, необходимые к проведению на участках объекта улично-дорожной сети</t>
  </si>
  <si>
    <t>Адрес</t>
  </si>
  <si>
    <t>Виды работ</t>
  </si>
  <si>
    <t>Ед. изм.</t>
  </si>
  <si>
    <t>Объем</t>
  </si>
  <si>
    <t>Экспертная стоимость работ, тыс. рублей</t>
  </si>
  <si>
    <t>Ориентировочный срок выполнения</t>
  </si>
  <si>
    <t>Всего по улично-дорожной сети г.Петрозаводска:</t>
  </si>
  <si>
    <t>улица</t>
  </si>
  <si>
    <t>Ремонт</t>
  </si>
  <si>
    <t>кв. м.</t>
  </si>
  <si>
    <t>Улицы с асфальтобетонным покрытием</t>
  </si>
  <si>
    <t>Объект:</t>
  </si>
  <si>
    <t>Ремонт асфальтобетонного покрытия Вознесенского шоссе</t>
  </si>
  <si>
    <t>от проезда Строителей до а/д "Подъезд к Птицефабрике, 0-3 км"</t>
  </si>
  <si>
    <t>октябрь 2016 года</t>
  </si>
  <si>
    <t>Ремонт асфальтобетонного покрытия ул. Державина</t>
  </si>
  <si>
    <t>от ул. Луначарского до ул. Ригачина</t>
  </si>
  <si>
    <t>Ремонт асфальтобетонного покрытия ул. Загородной</t>
  </si>
  <si>
    <t>ул.Загородная</t>
  </si>
  <si>
    <t>Ремонт асфальтобетонного покрытия ул.Зайцева</t>
  </si>
  <si>
    <t>от ул.Мелентьевой до ул.Краснодонцев</t>
  </si>
  <si>
    <t>Ремонт асфальтобетонного покрытия ул. Кондопожской</t>
  </si>
  <si>
    <t>ул.Кондопожская</t>
  </si>
  <si>
    <t>Ремонт асфальтобетонного покрытия пр. Комсомольского</t>
  </si>
  <si>
    <t>пр.Комсомольский</t>
  </si>
  <si>
    <t>Ремонт асфальтобетонного покрытия ул. Луначарского</t>
  </si>
  <si>
    <t>от пр. А.Невского до ул. Чернышевского</t>
  </si>
  <si>
    <t>Ремонт асфальтобетонного покрытия ул. Мурманской</t>
  </si>
  <si>
    <t>от пр. Октябрьский до наб. Варкауса</t>
  </si>
  <si>
    <t>Ремонт асфальтобетонного покрытия ул. Пограничной</t>
  </si>
  <si>
    <t>ул. Медвежьегорской до пер. Ветеринарного, "основной ход")</t>
  </si>
  <si>
    <t>Ремонт асфальтобетонного покрытия ул. Перттунена</t>
  </si>
  <si>
    <t>от ул.  Луначарского до ул. Коммунистов</t>
  </si>
  <si>
    <t>Ремонт асфальтобетонного покрытия ул. Пробной</t>
  </si>
  <si>
    <t>ул.Пробная</t>
  </si>
  <si>
    <t>Ремонт асфальтобетонного покрытия ул. Парковой</t>
  </si>
  <si>
    <t>от Высотного проезда до ул. Мичуринской</t>
  </si>
  <si>
    <t>Ремонт асфальтобетонного покрытия ул. Профсоюзов</t>
  </si>
  <si>
    <t>ул.Профсоюзов</t>
  </si>
  <si>
    <t>Ремонт асфальтобетонного покрытия ул. Питкярантской</t>
  </si>
  <si>
    <t>от ул. Сортавальской до дома № 18 по ул. Питкярантской</t>
  </si>
  <si>
    <t>Ремонт асфальтобетонного покрытия ул. Рабочей</t>
  </si>
  <si>
    <t>от ул. Логмозерской до ж/д переезда</t>
  </si>
  <si>
    <t>Ремонт асфальтобетонного покрытия ул. Репникова</t>
  </si>
  <si>
    <t>от Ключевского шоссе до ул. Антонова</t>
  </si>
  <si>
    <t>Ремонт асфальтобетонного покрытия ул. Ровио</t>
  </si>
  <si>
    <t>ул.Ровио</t>
  </si>
  <si>
    <t>Ремонт асфальтобетонного покрытия ул. Сегежской</t>
  </si>
  <si>
    <t>ул.Сегежская</t>
  </si>
  <si>
    <t>Ремонт асфальтобетонного покрытия ул. Свердлова</t>
  </si>
  <si>
    <t>от ул. Андропова до ул. Дзержинского</t>
  </si>
  <si>
    <t>Ремонт асфальтобетонного покрытия ул. Сусанина</t>
  </si>
  <si>
    <t>от ул. Ключевой до д.8 по ул. Сусанина)</t>
  </si>
  <si>
    <t>Ремонт асфальтобетонного покрытия ул. Свирской</t>
  </si>
  <si>
    <t>ул.Свирская</t>
  </si>
  <si>
    <t>Ремонт асфальтобетонного покрытия ул.Социалистической</t>
  </si>
  <si>
    <t>ул.Социалистическая</t>
  </si>
  <si>
    <t>Ремонт асфальтобетонного покрытия ул.Станционной</t>
  </si>
  <si>
    <t>от пр.А.Невского до дома № 28 по ул.Станционной</t>
  </si>
  <si>
    <t>Ремонт асфальтобетонного покрытия ул. Л.Толстого</t>
  </si>
  <si>
    <t>от пр.А.Невского до дома № 38-а по ул.Правды</t>
  </si>
  <si>
    <t>Ремонт асфальтобетонного покрытия ул. Фрунзе</t>
  </si>
  <si>
    <t>от ул. Пирогова до ул. Черняховского; от ул. Островского до д.2)</t>
  </si>
  <si>
    <t>Ремонт асфальтобетонного покрытия пер. Хвойного</t>
  </si>
  <si>
    <t>от ул. Пархоменко до ул. С. Ковалевской</t>
  </si>
  <si>
    <t>Ремонт асфальтобетонного покрытия ул. Чернышевского</t>
  </si>
  <si>
    <t>от ул. Луначарского до ул. Коммунистов</t>
  </si>
  <si>
    <t>Ремонт асфальтобетонного покрытия ул.Красноармейской</t>
  </si>
  <si>
    <t>ул.Красноармейская</t>
  </si>
  <si>
    <t>Ремонт асфальтобетонного покрытия ул.Красной</t>
  </si>
  <si>
    <t>ул.Красная</t>
  </si>
  <si>
    <t>Ремонт асфальтобетонного покрытия ул.Советской</t>
  </si>
  <si>
    <t>ул.Советская</t>
  </si>
  <si>
    <t>Ремонт асфальтобетонного покрытия ул.Вольной</t>
  </si>
  <si>
    <t>от гипермаркета «Лента» до ул.Дзержинского</t>
  </si>
  <si>
    <t>Ремонт асфальтобетонного покрытия переулка Ветеринарного</t>
  </si>
  <si>
    <t>от Пограничной до ж/д переезда</t>
  </si>
  <si>
    <t>Ремонт асфальтобетонного покрытия Петрозаводского шоссе</t>
  </si>
  <si>
    <t>Петрозаводское шоссе</t>
  </si>
  <si>
    <t>Ремонт  асфальтобетонного покрытия ул. Университетской</t>
  </si>
  <si>
    <t>от кольца ул.Чапаева  до начала ул. Лучистой</t>
  </si>
  <si>
    <t>Ремонт асфальтобетонного покрытия ул.Зеленой</t>
  </si>
  <si>
    <t>ул.Зеленая</t>
  </si>
  <si>
    <t>Ремонт асфальтобетонного покрытия Ключевское шоссе</t>
  </si>
  <si>
    <t>Ключевское шоссе</t>
  </si>
  <si>
    <t>Ремонт асфальтобетонного покрытия ул.Ленинградской</t>
  </si>
  <si>
    <t>ул.Ленинградская</t>
  </si>
  <si>
    <t>Ремонт асфальтобетонного покрытия ул.Лесной</t>
  </si>
  <si>
    <t>от наб.Ла-Рошель до ул.Л.Чайкиной</t>
  </si>
  <si>
    <t>Ремонт  асфальтобетонного покрытия пр. Лесной</t>
  </si>
  <si>
    <t>от Суоярвского шоссе до Лососинского шоссе</t>
  </si>
  <si>
    <t>Ремонт асфальтобетонного покрытия ул. Ломоносова</t>
  </si>
  <si>
    <t>от ул. Лыжной до ул. Ульянова</t>
  </si>
  <si>
    <t>Ремонт  асфальтобетонного покрытия ул.Логмозерской</t>
  </si>
  <si>
    <t>от ул.Соломенской до ул.Рабочей</t>
  </si>
  <si>
    <t>Ремонт асфальтобетонного покрытия Лососинского шоссе</t>
  </si>
  <si>
    <t>Лососинское шоссе</t>
  </si>
  <si>
    <t>Ремонт асфальтобетонного покрытия ул. Лыжной</t>
  </si>
  <si>
    <t>от ул. Ровио до ул. Балтийской</t>
  </si>
  <si>
    <t>Ремонт асфальтобетонного покрытия ул. Мелентьевой</t>
  </si>
  <si>
    <t>ул.Мелентьевой</t>
  </si>
  <si>
    <t>Ремонт асфальтобетонного покрытия ул. Малая Слободской</t>
  </si>
  <si>
    <t>от ул.Дзержинского до ул.Кирова</t>
  </si>
  <si>
    <t>Ремонт асфальтобетонного покрытия ул. Маршала Мерецкова</t>
  </si>
  <si>
    <t>от ул.Кузьмина до ул. Загородной</t>
  </si>
  <si>
    <t>Ремонт асфальтобетонного покрытия ул. Суоярвской</t>
  </si>
  <si>
    <t>ул.Суоярвская</t>
  </si>
  <si>
    <t>Ремонт асфальтобетонного покрытия ул. Пирогова</t>
  </si>
  <si>
    <t>Ул.Пирогова</t>
  </si>
  <si>
    <t>Улицы с гравийным покрытием</t>
  </si>
  <si>
    <t>Ремонт гравийного покрытия ул.Вольной</t>
  </si>
  <si>
    <t>ул.Вольная</t>
  </si>
  <si>
    <t>Ремонт гравийного покрытия ул.Неглинской</t>
  </si>
  <si>
    <t>от ул.Федосовой до дома №11 по ул.Неглинской наб.,от ул.Дзержинского до дома №52 по Неглинской наб.</t>
  </si>
  <si>
    <t>Ремонт гравийного покрытия ул.Державина</t>
  </si>
  <si>
    <t>ул.Державина</t>
  </si>
  <si>
    <t>Ремонт гравийного покрытия ул.Л.Толстого</t>
  </si>
  <si>
    <t>ул.Толстого</t>
  </si>
  <si>
    <t>Ремонт гравийного покрытия ул.Повенецкой</t>
  </si>
  <si>
    <t>ул.Повенецкая</t>
  </si>
  <si>
    <t>Ремонт гравийного покрытия ул.Достоевского</t>
  </si>
  <si>
    <t>от пр.Первомайского до ул.Калевалы</t>
  </si>
  <si>
    <t>Ремонт гравийного покрытия ул.Инженерной</t>
  </si>
  <si>
    <t>ул.Инженерная</t>
  </si>
  <si>
    <t>Ремонт гравийного покрытия ул.Краснодонцев</t>
  </si>
  <si>
    <t>от ул.Ведлозерской до ул.Калевалы</t>
  </si>
  <si>
    <t>Ремонт гравийного покрытия ул.О.Кошевого</t>
  </si>
  <si>
    <t>от ш.Вытегорского 400 м</t>
  </si>
  <si>
    <t>Ремонт гравийного покрытия ул.Котовского</t>
  </si>
  <si>
    <t>от ул.Лыжной  до д.50 а по ул.Котовского</t>
  </si>
  <si>
    <t>Ремонт гравийного покрытия ул.Глинки</t>
  </si>
  <si>
    <t>от ул.Чехова до ул.Щербакова</t>
  </si>
  <si>
    <t>Ремонт гравийного покрытия ул.Ильича</t>
  </si>
  <si>
    <t>от ул.Мончегорской до ул.Короленко</t>
  </si>
  <si>
    <t>Ремонт гравийного покрытия ул.Серафимовича</t>
  </si>
  <si>
    <t>от ул.Щербакова до ш.Вытегорского</t>
  </si>
  <si>
    <t>Ремонт гравийного покрытия ул.Чехова</t>
  </si>
  <si>
    <t>от ул.Сосновой до ул.Серафимовича</t>
  </si>
  <si>
    <t>Ремонт гравийного покрытия ул.Щербакова</t>
  </si>
  <si>
    <t>от ул.Котовского до ул.Ломоносова,от ш.Вытегорского до ул.Рылеева</t>
  </si>
  <si>
    <t>Ремонт гравийного покрытия пер.Гвардейский 1-й</t>
  </si>
  <si>
    <t>от ул.Гвардейской до ул.Челюскинцев</t>
  </si>
  <si>
    <t>Ремонт гравийного покрытия пер.Гвардейский 2-й</t>
  </si>
  <si>
    <t>от ул.Гвардейской до ул.Лижемской</t>
  </si>
  <si>
    <t>Ремонт гравийного покрытия пер.Гвардейский 3-й</t>
  </si>
  <si>
    <t>Ремонт гравийного покрытия пер.Гвардейский 4-й</t>
  </si>
  <si>
    <t>от ул.Гвардейской до разворотного кольца включительно</t>
  </si>
  <si>
    <t>Ремонт гравийного покрытия пер.Гвардейский 5-й</t>
  </si>
  <si>
    <t>от ул.Гвардейской до ул.Нахимова</t>
  </si>
  <si>
    <t>Ремонт гравийного покрытия пер.Гвардейский 6-й</t>
  </si>
  <si>
    <t>от ул.Гвардейской до д.67 ул.Нахимова</t>
  </si>
  <si>
    <t>Ремонт гравийного покрытия ул.Лижемской</t>
  </si>
  <si>
    <t>от пер.Гвардейского 2-го до пер.Гвардейского 4-го</t>
  </si>
  <si>
    <t>Ремонт гравийного покрытия ул.Розовой</t>
  </si>
  <si>
    <t>ул.Розовая</t>
  </si>
  <si>
    <t>Ремонт гравийного покрытия пр.Тидена</t>
  </si>
  <si>
    <t>проезд Тидена</t>
  </si>
  <si>
    <t>Ремонт гравийного покрытия ул.Сегежской</t>
  </si>
  <si>
    <t>от д.№1 по ул.Сегежской до ул.Репникова</t>
  </si>
  <si>
    <t>Ремонт гравийного покрытия ул.Сусанина</t>
  </si>
  <si>
    <t>от ул.Ключевой до д.№ 45 по ул.Гвардейской</t>
  </si>
  <si>
    <t>Ремонт гравийного покрытия ул.Тенистой</t>
  </si>
  <si>
    <t>ул.Тенистая</t>
  </si>
  <si>
    <t>Ремонт гравийного покрытия ул.Усадебной</t>
  </si>
  <si>
    <t>ул.Усадебная</t>
  </si>
  <si>
    <t>Ремонт гравийного покрытия ул.Цветочной</t>
  </si>
  <si>
    <t>ул.Цветочная</t>
  </si>
  <si>
    <t>Ремонт гравийного покрытия ул.Челюскинцев</t>
  </si>
  <si>
    <t>от пер. Гвардейского 1-го до пер. Гвардейского 6-го</t>
  </si>
  <si>
    <t>Ремонт гравийного покрытия ул.Хейкконена</t>
  </si>
  <si>
    <t>от пр. Лесного до дома № 10 по ул. Хейкконена</t>
  </si>
  <si>
    <t>от Лососинского ш. до пересечения с ул. Рябиновой</t>
  </si>
  <si>
    <t>Ремонт гравийного покрытия ул.Линевского</t>
  </si>
  <si>
    <t>ул.Линевского</t>
  </si>
  <si>
    <t>Ремонт гравийного покрытия ул.Лучистой</t>
  </si>
  <si>
    <t>ул.Лучистая</t>
  </si>
  <si>
    <t>Ремонт гравийного покрытия пр.Лучевой 2-й</t>
  </si>
  <si>
    <t>проезд Лучевой 2-й</t>
  </si>
  <si>
    <t>Ремонт гравийного покрытия пр.Лучевой 5-й</t>
  </si>
  <si>
    <t>проезд Лучевой 5-й</t>
  </si>
  <si>
    <t>Ремонт гравийного покрытия пр.Лучевой 6-й</t>
  </si>
  <si>
    <t>проезд Лучевой 6-й</t>
  </si>
  <si>
    <t>Ремонт гравийного покрытия пр.Лучевой 7-й</t>
  </si>
  <si>
    <t>проезд Лучевой 7-й</t>
  </si>
  <si>
    <t>Ремонт гравийного покрытия пр.Лучевой 8-й</t>
  </si>
  <si>
    <t>проезд Лучевой 8-й</t>
  </si>
  <si>
    <t>Ремонт гравийного покрытия ул.Ватутина</t>
  </si>
  <si>
    <t>ул.Ватутина</t>
  </si>
  <si>
    <t>Ремонт гравийного покрытия ул.Мичуринской</t>
  </si>
  <si>
    <t>ул.Мичуринская</t>
  </si>
  <si>
    <t>Ремонт гравийного покрытия ул.Парковой</t>
  </si>
  <si>
    <t>ул.Парковая</t>
  </si>
  <si>
    <t>Ремонт гравийного покрытия ул.Сыктывкарской</t>
  </si>
  <si>
    <t>ул.Сыктывкарская</t>
  </si>
  <si>
    <t>Ремонт гравийного покрытия ул.Чкалова</t>
  </si>
  <si>
    <t>ул.Чкалова</t>
  </si>
  <si>
    <t>Ремонт гравийного покрытия ул.Речной</t>
  </si>
  <si>
    <t>ул.Речная</t>
  </si>
  <si>
    <t>Ремонт гравийного покрытия ул.Щорса</t>
  </si>
  <si>
    <t>ул.Щорса</t>
  </si>
  <si>
    <t>Ремонт гравийного покрытия пер.Сенного</t>
  </si>
  <si>
    <t>пер.Сенной</t>
  </si>
  <si>
    <t>Ремонт гравийного покрытия ул.Труда</t>
  </si>
  <si>
    <t>ул.Труда</t>
  </si>
  <si>
    <t>Ремонт гравийного покрытия ул.Трудовых Резервов</t>
  </si>
  <si>
    <t>ул.Трудовых Резервов</t>
  </si>
  <si>
    <t>Согласовано:</t>
  </si>
  <si>
    <t>И.о. заместителя главы Администрации Петрозаводского городского округа — председатель комитета жилищно-коммунального хозяйства</t>
  </si>
  <si>
    <t>Д.В. Жердев</t>
  </si>
  <si>
    <t>Заместитель председателя комитета жилищно-коммунального хозяйства - начальник управления городского хозяйства и транспорта</t>
  </si>
  <si>
    <t>Г.С.Нюппиев</t>
  </si>
  <si>
    <t>Заместитель главы Администрации Петрозаводского городского округа - председатель комитета финансов</t>
  </si>
  <si>
    <t>Е.В.Логинова</t>
  </si>
  <si>
    <t>Председатель Государственного комитета Республики Карелия по транспорту</t>
  </si>
  <si>
    <t>В.В.Дроздов</t>
  </si>
  <si>
    <t>Начальник ФКУ Упрдор «Кола»</t>
  </si>
  <si>
    <t>В.А.Васьков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</si>
</sst>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#.000"/>
    <numFmt numFmtId="166" formatCode="#,###.00"/>
  </numFmts>
  <fonts count="40">
    <font>
      <sz val="10"/>
      <name val="Arial Cyr"/>
      <family val="2"/>
    </font>
    <font>
      <sz val="11"/>
      <color indexed="55"/>
      <name val="Calibri"/>
      <family val="2"/>
    </font>
    <font>
      <b/>
      <sz val="10"/>
      <name val="Arial Cyr"/>
      <family val="2"/>
    </font>
    <font>
      <i/>
      <sz val="8"/>
      <name val="Arial Cyr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="108" zoomScaleNormal="108" zoomScalePageLayoutView="0" workbookViewId="0" topLeftCell="A115">
      <selection activeCell="G27" sqref="G27:H27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23.25390625" style="0" customWidth="1"/>
    <col min="4" max="4" width="15.00390625" style="0" customWidth="1"/>
    <col min="5" max="5" width="13.75390625" style="0" customWidth="1"/>
    <col min="6" max="6" width="17.75390625" style="1" customWidth="1"/>
    <col min="7" max="7" width="16.875" style="2" customWidth="1"/>
    <col min="8" max="8" width="17.625" style="2" customWidth="1"/>
    <col min="9" max="9" width="17.00390625" style="0" customWidth="1"/>
    <col min="10" max="16384" width="8.75390625" style="0" customWidth="1"/>
  </cols>
  <sheetData>
    <row r="1" spans="6:9" ht="7.5" customHeight="1">
      <c r="F1"/>
      <c r="G1" s="3"/>
      <c r="H1" s="4"/>
      <c r="I1" s="4"/>
    </row>
    <row r="2" spans="6:9" ht="22.5" customHeight="1">
      <c r="F2"/>
      <c r="G2" s="3" t="s">
        <v>0</v>
      </c>
      <c r="H2" s="4"/>
      <c r="I2" s="4"/>
    </row>
    <row r="3" spans="6:9" ht="24" customHeight="1">
      <c r="F3"/>
      <c r="G3" s="5" t="s">
        <v>1</v>
      </c>
      <c r="H3" s="4"/>
      <c r="I3" s="4"/>
    </row>
    <row r="4" spans="6:9" ht="27" customHeight="1">
      <c r="F4"/>
      <c r="G4" s="5" t="s">
        <v>2</v>
      </c>
      <c r="H4" s="4"/>
      <c r="I4" s="4"/>
    </row>
    <row r="5" spans="6:9" ht="19.5" customHeight="1">
      <c r="F5"/>
      <c r="G5" s="5" t="s">
        <v>3</v>
      </c>
      <c r="H5" s="4"/>
      <c r="I5" s="4"/>
    </row>
    <row r="6" spans="1:9" ht="12.75">
      <c r="A6" s="41" t="s">
        <v>4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41" t="s">
        <v>5</v>
      </c>
      <c r="B7" s="41"/>
      <c r="C7" s="41"/>
      <c r="D7" s="41"/>
      <c r="E7" s="41"/>
      <c r="F7" s="41"/>
      <c r="G7" s="41"/>
      <c r="H7" s="41"/>
      <c r="I7" s="41"/>
    </row>
    <row r="8" spans="1:8" ht="12.75">
      <c r="A8" s="2"/>
      <c r="B8" s="2"/>
      <c r="C8" s="2"/>
      <c r="F8"/>
      <c r="G8"/>
      <c r="H8"/>
    </row>
    <row r="9" spans="1:9" ht="38.25" customHeight="1">
      <c r="A9" s="42" t="s">
        <v>6</v>
      </c>
      <c r="B9" s="42" t="s">
        <v>7</v>
      </c>
      <c r="C9" s="6" t="s">
        <v>8</v>
      </c>
      <c r="D9" s="42" t="s">
        <v>9</v>
      </c>
      <c r="E9" s="42" t="s">
        <v>10</v>
      </c>
      <c r="F9" s="42"/>
      <c r="G9" s="42"/>
      <c r="H9" s="42"/>
      <c r="I9" s="42"/>
    </row>
    <row r="10" spans="1:9" ht="38.25">
      <c r="A10" s="42"/>
      <c r="B10" s="42"/>
      <c r="C10" s="6" t="s">
        <v>11</v>
      </c>
      <c r="D10" s="42"/>
      <c r="E10" s="7" t="s">
        <v>12</v>
      </c>
      <c r="F10" s="7" t="s">
        <v>13</v>
      </c>
      <c r="G10" s="8" t="s">
        <v>14</v>
      </c>
      <c r="H10" s="6" t="s">
        <v>15</v>
      </c>
      <c r="I10" s="6" t="s">
        <v>16</v>
      </c>
    </row>
    <row r="11" spans="1:13" s="14" customFormat="1" ht="39" customHeight="1">
      <c r="A11" s="9"/>
      <c r="B11" s="9" t="s">
        <v>17</v>
      </c>
      <c r="C11" s="9"/>
      <c r="D11" s="10" t="s">
        <v>18</v>
      </c>
      <c r="E11" s="10" t="s">
        <v>19</v>
      </c>
      <c r="F11" s="11" t="s">
        <v>20</v>
      </c>
      <c r="G11" s="12">
        <f>SUM(G14:G111)</f>
        <v>469341</v>
      </c>
      <c r="H11" s="13">
        <f>SUM(H14:H111)</f>
        <v>450000.00000000006</v>
      </c>
      <c r="I11" s="11"/>
      <c r="J11"/>
      <c r="K11"/>
      <c r="L11"/>
      <c r="M11"/>
    </row>
    <row r="12" spans="1:9" ht="22.5">
      <c r="A12" s="6"/>
      <c r="B12" s="15" t="s">
        <v>21</v>
      </c>
      <c r="C12" s="6"/>
      <c r="D12" s="7"/>
      <c r="E12" s="7"/>
      <c r="F12" s="7"/>
      <c r="G12" s="16"/>
      <c r="H12" s="17"/>
      <c r="I12" s="7"/>
    </row>
    <row r="13" spans="1:9" ht="19.5" customHeight="1">
      <c r="A13" s="6"/>
      <c r="B13" s="6" t="s">
        <v>22</v>
      </c>
      <c r="C13" s="6"/>
      <c r="D13" s="7"/>
      <c r="E13" s="7"/>
      <c r="F13" s="7"/>
      <c r="G13" s="16"/>
      <c r="H13" s="18"/>
      <c r="I13" s="7"/>
    </row>
    <row r="14" spans="1:9" ht="38.25">
      <c r="A14" s="6">
        <v>1</v>
      </c>
      <c r="B14" s="19" t="s">
        <v>23</v>
      </c>
      <c r="C14" s="6" t="s">
        <v>24</v>
      </c>
      <c r="D14" s="7" t="s">
        <v>18</v>
      </c>
      <c r="E14" s="7" t="s">
        <v>19</v>
      </c>
      <c r="F14" s="7" t="s">
        <v>20</v>
      </c>
      <c r="G14" s="20">
        <v>7490</v>
      </c>
      <c r="H14" s="21">
        <v>10819.25</v>
      </c>
      <c r="I14" s="6" t="s">
        <v>25</v>
      </c>
    </row>
    <row r="15" spans="1:9" ht="25.5">
      <c r="A15" s="6">
        <v>2</v>
      </c>
      <c r="B15" s="19" t="s">
        <v>26</v>
      </c>
      <c r="C15" s="6" t="s">
        <v>27</v>
      </c>
      <c r="D15" s="7" t="s">
        <v>18</v>
      </c>
      <c r="E15" s="7" t="s">
        <v>19</v>
      </c>
      <c r="F15" s="7" t="s">
        <v>20</v>
      </c>
      <c r="G15" s="20">
        <v>800</v>
      </c>
      <c r="H15" s="21">
        <v>651.235</v>
      </c>
      <c r="I15" s="6" t="s">
        <v>25</v>
      </c>
    </row>
    <row r="16" spans="1:9" ht="25.5">
      <c r="A16" s="6">
        <v>3</v>
      </c>
      <c r="B16" s="19" t="s">
        <v>28</v>
      </c>
      <c r="C16" s="6" t="s">
        <v>29</v>
      </c>
      <c r="D16" s="7" t="s">
        <v>18</v>
      </c>
      <c r="E16" s="7" t="s">
        <v>19</v>
      </c>
      <c r="F16" s="7" t="s">
        <v>20</v>
      </c>
      <c r="G16" s="20">
        <v>3046</v>
      </c>
      <c r="H16" s="21">
        <v>3702.127</v>
      </c>
      <c r="I16" s="6" t="s">
        <v>25</v>
      </c>
    </row>
    <row r="17" spans="1:9" ht="25.5">
      <c r="A17" s="6">
        <v>4</v>
      </c>
      <c r="B17" s="19" t="s">
        <v>30</v>
      </c>
      <c r="C17" s="6" t="s">
        <v>31</v>
      </c>
      <c r="D17" s="7" t="s">
        <v>18</v>
      </c>
      <c r="E17" s="7" t="s">
        <v>19</v>
      </c>
      <c r="F17" s="7" t="s">
        <v>20</v>
      </c>
      <c r="G17" s="20">
        <v>1200</v>
      </c>
      <c r="H17" s="22">
        <v>959.747</v>
      </c>
      <c r="I17" s="6" t="s">
        <v>25</v>
      </c>
    </row>
    <row r="18" spans="1:9" ht="25.5">
      <c r="A18" s="6">
        <v>5</v>
      </c>
      <c r="B18" s="19" t="s">
        <v>32</v>
      </c>
      <c r="C18" s="6" t="s">
        <v>33</v>
      </c>
      <c r="D18" s="7" t="s">
        <v>18</v>
      </c>
      <c r="E18" s="7" t="s">
        <v>19</v>
      </c>
      <c r="F18" s="7" t="s">
        <v>20</v>
      </c>
      <c r="G18" s="20">
        <v>2850</v>
      </c>
      <c r="H18" s="21">
        <v>3336.194</v>
      </c>
      <c r="I18" s="6" t="s">
        <v>25</v>
      </c>
    </row>
    <row r="19" spans="1:9" ht="25.5">
      <c r="A19" s="6">
        <v>6</v>
      </c>
      <c r="B19" s="19" t="s">
        <v>34</v>
      </c>
      <c r="C19" s="6" t="s">
        <v>35</v>
      </c>
      <c r="D19" s="7" t="s">
        <v>18</v>
      </c>
      <c r="E19" s="7" t="s">
        <v>19</v>
      </c>
      <c r="F19" s="7" t="s">
        <v>20</v>
      </c>
      <c r="G19" s="20">
        <v>51348</v>
      </c>
      <c r="H19" s="21">
        <v>56327.557</v>
      </c>
      <c r="I19" s="6" t="s">
        <v>25</v>
      </c>
    </row>
    <row r="20" spans="1:9" ht="25.5">
      <c r="A20" s="6">
        <v>7</v>
      </c>
      <c r="B20" s="19" t="s">
        <v>36</v>
      </c>
      <c r="C20" s="6" t="s">
        <v>37</v>
      </c>
      <c r="D20" s="7" t="s">
        <v>18</v>
      </c>
      <c r="E20" s="7" t="s">
        <v>19</v>
      </c>
      <c r="F20" s="7" t="s">
        <v>20</v>
      </c>
      <c r="G20" s="20">
        <v>1100</v>
      </c>
      <c r="H20" s="21">
        <v>866.373</v>
      </c>
      <c r="I20" s="6" t="s">
        <v>25</v>
      </c>
    </row>
    <row r="21" spans="1:9" ht="25.5">
      <c r="A21" s="6">
        <v>8</v>
      </c>
      <c r="B21" s="19" t="s">
        <v>38</v>
      </c>
      <c r="C21" s="6" t="s">
        <v>39</v>
      </c>
      <c r="D21" s="7" t="s">
        <v>18</v>
      </c>
      <c r="E21" s="7" t="s">
        <v>19</v>
      </c>
      <c r="F21" s="7" t="s">
        <v>20</v>
      </c>
      <c r="G21" s="20">
        <v>4626</v>
      </c>
      <c r="H21" s="21">
        <v>7244.247</v>
      </c>
      <c r="I21" s="6" t="s">
        <v>25</v>
      </c>
    </row>
    <row r="22" spans="1:9" ht="38.25">
      <c r="A22" s="6">
        <v>9</v>
      </c>
      <c r="B22" s="19" t="s">
        <v>40</v>
      </c>
      <c r="C22" s="6" t="s">
        <v>41</v>
      </c>
      <c r="D22" s="7" t="s">
        <v>18</v>
      </c>
      <c r="E22" s="7" t="s">
        <v>19</v>
      </c>
      <c r="F22" s="7" t="s">
        <v>20</v>
      </c>
      <c r="G22" s="20">
        <v>5000</v>
      </c>
      <c r="H22" s="21">
        <v>6071.269</v>
      </c>
      <c r="I22" s="6" t="s">
        <v>25</v>
      </c>
    </row>
    <row r="23" spans="1:9" ht="25.5">
      <c r="A23" s="6">
        <v>10</v>
      </c>
      <c r="B23" s="19" t="s">
        <v>42</v>
      </c>
      <c r="C23" s="6" t="s">
        <v>43</v>
      </c>
      <c r="D23" s="7" t="s">
        <v>18</v>
      </c>
      <c r="E23" s="7" t="s">
        <v>19</v>
      </c>
      <c r="F23" s="7" t="s">
        <v>20</v>
      </c>
      <c r="G23" s="20">
        <v>1192</v>
      </c>
      <c r="H23" s="21">
        <v>1450.147</v>
      </c>
      <c r="I23" s="6" t="s">
        <v>25</v>
      </c>
    </row>
    <row r="24" spans="1:9" ht="25.5">
      <c r="A24" s="6">
        <v>11</v>
      </c>
      <c r="B24" s="19" t="s">
        <v>44</v>
      </c>
      <c r="C24" s="6" t="s">
        <v>45</v>
      </c>
      <c r="D24" s="7" t="s">
        <v>18</v>
      </c>
      <c r="E24" s="7" t="s">
        <v>19</v>
      </c>
      <c r="F24" s="7" t="s">
        <v>20</v>
      </c>
      <c r="G24" s="20">
        <v>3841</v>
      </c>
      <c r="H24" s="21">
        <v>4687.828</v>
      </c>
      <c r="I24" s="6" t="s">
        <v>25</v>
      </c>
    </row>
    <row r="25" spans="1:9" ht="25.5">
      <c r="A25" s="6">
        <v>12</v>
      </c>
      <c r="B25" s="19" t="s">
        <v>46</v>
      </c>
      <c r="C25" s="6" t="s">
        <v>47</v>
      </c>
      <c r="D25" s="7" t="s">
        <v>18</v>
      </c>
      <c r="E25" s="7" t="s">
        <v>19</v>
      </c>
      <c r="F25" s="7" t="s">
        <v>20</v>
      </c>
      <c r="G25" s="20">
        <v>9240</v>
      </c>
      <c r="H25" s="21">
        <v>11223.719</v>
      </c>
      <c r="I25" s="6" t="s">
        <v>25</v>
      </c>
    </row>
    <row r="26" spans="1:9" ht="25.5">
      <c r="A26" s="6">
        <v>13</v>
      </c>
      <c r="B26" s="19" t="s">
        <v>48</v>
      </c>
      <c r="C26" s="6" t="s">
        <v>49</v>
      </c>
      <c r="D26" s="7" t="s">
        <v>18</v>
      </c>
      <c r="E26" s="7" t="s">
        <v>19</v>
      </c>
      <c r="F26" s="7" t="s">
        <v>20</v>
      </c>
      <c r="G26" s="20">
        <v>5337</v>
      </c>
      <c r="H26" s="21">
        <v>5326.358</v>
      </c>
      <c r="I26" s="6" t="s">
        <v>25</v>
      </c>
    </row>
    <row r="27" spans="1:9" ht="38.25">
      <c r="A27" s="6">
        <v>14</v>
      </c>
      <c r="B27" s="19" t="s">
        <v>50</v>
      </c>
      <c r="C27" s="6" t="s">
        <v>51</v>
      </c>
      <c r="D27" s="7" t="s">
        <v>18</v>
      </c>
      <c r="E27" s="7" t="s">
        <v>19</v>
      </c>
      <c r="F27" s="7" t="s">
        <v>20</v>
      </c>
      <c r="G27" s="16">
        <v>5620</v>
      </c>
      <c r="H27" s="23">
        <v>5590.655</v>
      </c>
      <c r="I27" s="6" t="s">
        <v>25</v>
      </c>
    </row>
    <row r="28" spans="1:9" ht="25.5">
      <c r="A28" s="6">
        <v>15</v>
      </c>
      <c r="B28" s="19" t="s">
        <v>52</v>
      </c>
      <c r="C28" s="6" t="s">
        <v>53</v>
      </c>
      <c r="D28" s="7" t="s">
        <v>18</v>
      </c>
      <c r="E28" s="7" t="s">
        <v>19</v>
      </c>
      <c r="F28" s="7" t="s">
        <v>20</v>
      </c>
      <c r="G28" s="20">
        <v>5385</v>
      </c>
      <c r="H28" s="21">
        <v>4167.988</v>
      </c>
      <c r="I28" s="6" t="s">
        <v>25</v>
      </c>
    </row>
    <row r="29" spans="1:9" ht="25.5">
      <c r="A29" s="6">
        <v>16</v>
      </c>
      <c r="B29" s="19" t="s">
        <v>54</v>
      </c>
      <c r="C29" s="6" t="s">
        <v>55</v>
      </c>
      <c r="D29" s="7" t="s">
        <v>18</v>
      </c>
      <c r="E29" s="7" t="s">
        <v>19</v>
      </c>
      <c r="F29" s="7" t="s">
        <v>20</v>
      </c>
      <c r="G29" s="20">
        <v>8762</v>
      </c>
      <c r="H29" s="21">
        <v>12646.931</v>
      </c>
      <c r="I29" s="6" t="s">
        <v>25</v>
      </c>
    </row>
    <row r="30" spans="1:9" ht="25.5">
      <c r="A30" s="6">
        <v>17</v>
      </c>
      <c r="B30" s="19" t="s">
        <v>56</v>
      </c>
      <c r="C30" s="6" t="s">
        <v>57</v>
      </c>
      <c r="D30" s="7" t="s">
        <v>18</v>
      </c>
      <c r="E30" s="7" t="s">
        <v>19</v>
      </c>
      <c r="F30" s="7" t="s">
        <v>20</v>
      </c>
      <c r="G30" s="20">
        <v>30300</v>
      </c>
      <c r="H30" s="21">
        <v>47308.405</v>
      </c>
      <c r="I30" s="6" t="s">
        <v>25</v>
      </c>
    </row>
    <row r="31" spans="1:9" ht="25.5">
      <c r="A31" s="6">
        <v>18</v>
      </c>
      <c r="B31" s="19" t="s">
        <v>58</v>
      </c>
      <c r="C31" s="6" t="s">
        <v>59</v>
      </c>
      <c r="D31" s="7" t="s">
        <v>18</v>
      </c>
      <c r="E31" s="7" t="s">
        <v>19</v>
      </c>
      <c r="F31" s="7" t="s">
        <v>20</v>
      </c>
      <c r="G31" s="20">
        <v>4600</v>
      </c>
      <c r="H31" s="21">
        <v>3957.925</v>
      </c>
      <c r="I31" s="6" t="s">
        <v>25</v>
      </c>
    </row>
    <row r="32" spans="1:9" ht="25.5">
      <c r="A32" s="6">
        <v>19</v>
      </c>
      <c r="B32" s="19" t="s">
        <v>60</v>
      </c>
      <c r="C32" s="6" t="s">
        <v>61</v>
      </c>
      <c r="D32" s="7" t="s">
        <v>18</v>
      </c>
      <c r="E32" s="7" t="s">
        <v>19</v>
      </c>
      <c r="F32" s="7" t="s">
        <v>20</v>
      </c>
      <c r="G32" s="20">
        <v>1109</v>
      </c>
      <c r="H32" s="21">
        <v>1359.293</v>
      </c>
      <c r="I32" s="6" t="s">
        <v>25</v>
      </c>
    </row>
    <row r="33" spans="1:9" ht="25.5">
      <c r="A33" s="6">
        <v>20</v>
      </c>
      <c r="B33" s="19" t="s">
        <v>62</v>
      </c>
      <c r="C33" s="6" t="s">
        <v>63</v>
      </c>
      <c r="D33" s="7" t="s">
        <v>18</v>
      </c>
      <c r="E33" s="7" t="s">
        <v>19</v>
      </c>
      <c r="F33" s="7" t="s">
        <v>20</v>
      </c>
      <c r="G33" s="20">
        <v>2200</v>
      </c>
      <c r="H33" s="21">
        <v>2665.653</v>
      </c>
      <c r="I33" s="6" t="s">
        <v>25</v>
      </c>
    </row>
    <row r="34" spans="1:9" ht="25.5">
      <c r="A34" s="6">
        <v>21</v>
      </c>
      <c r="B34" s="19" t="s">
        <v>64</v>
      </c>
      <c r="C34" s="6" t="s">
        <v>65</v>
      </c>
      <c r="D34" s="7" t="s">
        <v>18</v>
      </c>
      <c r="E34" s="7" t="s">
        <v>19</v>
      </c>
      <c r="F34" s="7" t="s">
        <v>20</v>
      </c>
      <c r="G34" s="20">
        <v>2661</v>
      </c>
      <c r="H34" s="21">
        <v>2093.165</v>
      </c>
      <c r="I34" s="6" t="s">
        <v>25</v>
      </c>
    </row>
    <row r="35" spans="1:9" ht="25.5">
      <c r="A35" s="6">
        <v>22</v>
      </c>
      <c r="B35" s="19" t="s">
        <v>66</v>
      </c>
      <c r="C35" s="6" t="s">
        <v>67</v>
      </c>
      <c r="D35" s="7" t="s">
        <v>18</v>
      </c>
      <c r="E35" s="7" t="s">
        <v>19</v>
      </c>
      <c r="F35" s="7" t="s">
        <v>20</v>
      </c>
      <c r="G35" s="20">
        <v>2180</v>
      </c>
      <c r="H35" s="21">
        <v>1898.934</v>
      </c>
      <c r="I35" s="6" t="s">
        <v>25</v>
      </c>
    </row>
    <row r="36" spans="1:9" ht="38.25">
      <c r="A36" s="6">
        <v>23</v>
      </c>
      <c r="B36" s="19" t="s">
        <v>68</v>
      </c>
      <c r="C36" s="6" t="s">
        <v>69</v>
      </c>
      <c r="D36" s="7" t="s">
        <v>18</v>
      </c>
      <c r="E36" s="7" t="s">
        <v>19</v>
      </c>
      <c r="F36" s="7" t="s">
        <v>20</v>
      </c>
      <c r="G36" s="20">
        <v>1920</v>
      </c>
      <c r="H36" s="21">
        <v>1503.171</v>
      </c>
      <c r="I36" s="6" t="s">
        <v>25</v>
      </c>
    </row>
    <row r="37" spans="1:9" ht="38.25">
      <c r="A37" s="6">
        <v>24</v>
      </c>
      <c r="B37" s="19" t="s">
        <v>70</v>
      </c>
      <c r="C37" s="6" t="s">
        <v>71</v>
      </c>
      <c r="D37" s="7" t="s">
        <v>18</v>
      </c>
      <c r="E37" s="7" t="s">
        <v>19</v>
      </c>
      <c r="F37" s="7" t="s">
        <v>20</v>
      </c>
      <c r="G37" s="20">
        <v>1794</v>
      </c>
      <c r="H37" s="21">
        <v>2184.024</v>
      </c>
      <c r="I37" s="6" t="s">
        <v>25</v>
      </c>
    </row>
    <row r="38" spans="1:9" ht="38.25">
      <c r="A38" s="6">
        <v>25</v>
      </c>
      <c r="B38" s="19" t="s">
        <v>72</v>
      </c>
      <c r="C38" s="6" t="s">
        <v>73</v>
      </c>
      <c r="D38" s="7" t="s">
        <v>18</v>
      </c>
      <c r="E38" s="7" t="s">
        <v>19</v>
      </c>
      <c r="F38" s="7" t="s">
        <v>20</v>
      </c>
      <c r="G38" s="20">
        <v>3580</v>
      </c>
      <c r="H38" s="21">
        <v>4353.512</v>
      </c>
      <c r="I38" s="6" t="s">
        <v>25</v>
      </c>
    </row>
    <row r="39" spans="1:9" ht="25.5">
      <c r="A39" s="6">
        <v>26</v>
      </c>
      <c r="B39" s="19" t="s">
        <v>74</v>
      </c>
      <c r="C39" s="6" t="s">
        <v>75</v>
      </c>
      <c r="D39" s="7" t="s">
        <v>18</v>
      </c>
      <c r="E39" s="7" t="s">
        <v>19</v>
      </c>
      <c r="F39" s="7" t="s">
        <v>20</v>
      </c>
      <c r="G39" s="24">
        <v>665.5</v>
      </c>
      <c r="H39" s="22">
        <v>809.243</v>
      </c>
      <c r="I39" s="6" t="s">
        <v>25</v>
      </c>
    </row>
    <row r="40" spans="1:9" ht="25.5">
      <c r="A40" s="6">
        <v>27</v>
      </c>
      <c r="B40" s="19" t="s">
        <v>76</v>
      </c>
      <c r="C40" s="6" t="s">
        <v>77</v>
      </c>
      <c r="D40" s="7" t="s">
        <v>18</v>
      </c>
      <c r="E40" s="7" t="s">
        <v>19</v>
      </c>
      <c r="F40" s="7" t="s">
        <v>20</v>
      </c>
      <c r="G40" s="20">
        <v>1636</v>
      </c>
      <c r="H40" s="21">
        <v>1994.345</v>
      </c>
      <c r="I40" s="6" t="s">
        <v>25</v>
      </c>
    </row>
    <row r="41" spans="1:9" ht="25.5">
      <c r="A41" s="6">
        <v>28</v>
      </c>
      <c r="B41" s="19" t="s">
        <v>78</v>
      </c>
      <c r="C41" s="6" t="s">
        <v>79</v>
      </c>
      <c r="D41" s="7" t="s">
        <v>18</v>
      </c>
      <c r="E41" s="7" t="s">
        <v>19</v>
      </c>
      <c r="F41" s="7" t="s">
        <v>20</v>
      </c>
      <c r="G41" s="20">
        <v>800</v>
      </c>
      <c r="H41" s="21">
        <v>618.707</v>
      </c>
      <c r="I41" s="6" t="s">
        <v>25</v>
      </c>
    </row>
    <row r="42" spans="1:9" ht="25.5">
      <c r="A42" s="6">
        <v>29</v>
      </c>
      <c r="B42" s="19" t="s">
        <v>80</v>
      </c>
      <c r="C42" s="6" t="s">
        <v>81</v>
      </c>
      <c r="D42" s="7" t="s">
        <v>18</v>
      </c>
      <c r="E42" s="7" t="s">
        <v>19</v>
      </c>
      <c r="F42" s="7" t="s">
        <v>20</v>
      </c>
      <c r="G42" s="20">
        <v>6153</v>
      </c>
      <c r="H42" s="21">
        <v>9048.3</v>
      </c>
      <c r="I42" s="6" t="s">
        <v>25</v>
      </c>
    </row>
    <row r="43" spans="1:9" ht="25.5">
      <c r="A43" s="6">
        <v>30</v>
      </c>
      <c r="B43" s="19" t="s">
        <v>82</v>
      </c>
      <c r="C43" s="6" t="s">
        <v>83</v>
      </c>
      <c r="D43" s="7" t="s">
        <v>18</v>
      </c>
      <c r="E43" s="7" t="s">
        <v>19</v>
      </c>
      <c r="F43" s="7" t="s">
        <v>20</v>
      </c>
      <c r="G43" s="20">
        <v>11623</v>
      </c>
      <c r="H43" s="21">
        <v>11313.612</v>
      </c>
      <c r="I43" s="6" t="s">
        <v>25</v>
      </c>
    </row>
    <row r="44" spans="1:9" ht="39.75" customHeight="1">
      <c r="A44" s="6">
        <v>31</v>
      </c>
      <c r="B44" s="19" t="s">
        <v>84</v>
      </c>
      <c r="C44" s="6" t="s">
        <v>85</v>
      </c>
      <c r="D44" s="7" t="s">
        <v>18</v>
      </c>
      <c r="E44" s="7" t="s">
        <v>19</v>
      </c>
      <c r="F44" s="7" t="s">
        <v>20</v>
      </c>
      <c r="G44" s="20">
        <v>1603</v>
      </c>
      <c r="H44" s="21">
        <v>1293.824</v>
      </c>
      <c r="I44" s="6" t="s">
        <v>25</v>
      </c>
    </row>
    <row r="45" spans="1:9" ht="38.25">
      <c r="A45" s="6">
        <v>32</v>
      </c>
      <c r="B45" s="19" t="s">
        <v>86</v>
      </c>
      <c r="C45" s="6" t="s">
        <v>87</v>
      </c>
      <c r="D45" s="7" t="s">
        <v>18</v>
      </c>
      <c r="E45" s="7" t="s">
        <v>19</v>
      </c>
      <c r="F45" s="7" t="s">
        <v>20</v>
      </c>
      <c r="G45" s="20">
        <v>1500</v>
      </c>
      <c r="H45" s="21">
        <f>1489.001-74.51</f>
        <v>1414.491</v>
      </c>
      <c r="I45" s="6" t="s">
        <v>25</v>
      </c>
    </row>
    <row r="46" spans="1:9" ht="36.75" customHeight="1">
      <c r="A46" s="6">
        <v>33</v>
      </c>
      <c r="B46" s="19" t="s">
        <v>88</v>
      </c>
      <c r="C46" s="6" t="s">
        <v>89</v>
      </c>
      <c r="D46" s="7" t="s">
        <v>18</v>
      </c>
      <c r="E46" s="7" t="s">
        <v>19</v>
      </c>
      <c r="F46" s="7" t="s">
        <v>20</v>
      </c>
      <c r="G46" s="20">
        <v>1875</v>
      </c>
      <c r="H46" s="21">
        <v>2275.06</v>
      </c>
      <c r="I46" s="6" t="s">
        <v>25</v>
      </c>
    </row>
    <row r="47" spans="1:9" ht="25.5">
      <c r="A47" s="6">
        <v>34</v>
      </c>
      <c r="B47" s="19" t="s">
        <v>90</v>
      </c>
      <c r="C47" s="6" t="s">
        <v>91</v>
      </c>
      <c r="D47" s="7" t="s">
        <v>18</v>
      </c>
      <c r="E47" s="7" t="s">
        <v>19</v>
      </c>
      <c r="F47" s="7" t="s">
        <v>20</v>
      </c>
      <c r="G47" s="20">
        <v>6152</v>
      </c>
      <c r="H47" s="21">
        <v>11331.474</v>
      </c>
      <c r="I47" s="6" t="s">
        <v>25</v>
      </c>
    </row>
    <row r="48" spans="1:9" ht="25.5">
      <c r="A48" s="6">
        <v>35</v>
      </c>
      <c r="B48" s="19" t="s">
        <v>92</v>
      </c>
      <c r="C48" s="6" t="s">
        <v>93</v>
      </c>
      <c r="D48" s="7" t="s">
        <v>18</v>
      </c>
      <c r="E48" s="7" t="s">
        <v>19</v>
      </c>
      <c r="F48" s="7" t="s">
        <v>20</v>
      </c>
      <c r="G48" s="20">
        <v>1100</v>
      </c>
      <c r="H48" s="21">
        <v>1337.521</v>
      </c>
      <c r="I48" s="6" t="s">
        <v>25</v>
      </c>
    </row>
    <row r="49" spans="1:9" ht="25.5">
      <c r="A49" s="6">
        <v>36</v>
      </c>
      <c r="B49" s="19" t="s">
        <v>94</v>
      </c>
      <c r="C49" s="6" t="s">
        <v>95</v>
      </c>
      <c r="D49" s="7" t="s">
        <v>18</v>
      </c>
      <c r="E49" s="7" t="s">
        <v>19</v>
      </c>
      <c r="F49" s="7" t="s">
        <v>20</v>
      </c>
      <c r="G49" s="20">
        <v>37000</v>
      </c>
      <c r="H49" s="21">
        <v>47473.028</v>
      </c>
      <c r="I49" s="6" t="s">
        <v>25</v>
      </c>
    </row>
    <row r="50" spans="1:9" ht="25.5">
      <c r="A50" s="6">
        <v>37</v>
      </c>
      <c r="B50" s="19" t="s">
        <v>96</v>
      </c>
      <c r="C50" s="6" t="s">
        <v>97</v>
      </c>
      <c r="D50" s="7" t="s">
        <v>18</v>
      </c>
      <c r="E50" s="7" t="s">
        <v>19</v>
      </c>
      <c r="F50" s="7" t="s">
        <v>20</v>
      </c>
      <c r="G50" s="24">
        <v>5612.5</v>
      </c>
      <c r="H50" s="22">
        <v>6116.013</v>
      </c>
      <c r="I50" s="6" t="s">
        <v>25</v>
      </c>
    </row>
    <row r="51" spans="1:9" ht="25.5">
      <c r="A51" s="6">
        <v>38</v>
      </c>
      <c r="B51" s="19" t="s">
        <v>98</v>
      </c>
      <c r="C51" s="6" t="s">
        <v>99</v>
      </c>
      <c r="D51" s="7" t="s">
        <v>18</v>
      </c>
      <c r="E51" s="7" t="s">
        <v>19</v>
      </c>
      <c r="F51" s="7" t="s">
        <v>20</v>
      </c>
      <c r="G51" s="20">
        <v>530</v>
      </c>
      <c r="H51" s="21">
        <v>630.552</v>
      </c>
      <c r="I51" s="6" t="s">
        <v>25</v>
      </c>
    </row>
    <row r="52" spans="1:9" ht="25.5">
      <c r="A52" s="6">
        <v>39</v>
      </c>
      <c r="B52" s="19" t="s">
        <v>100</v>
      </c>
      <c r="C52" s="6" t="s">
        <v>101</v>
      </c>
      <c r="D52" s="7" t="s">
        <v>18</v>
      </c>
      <c r="E52" s="7" t="s">
        <v>19</v>
      </c>
      <c r="F52" s="7" t="s">
        <v>20</v>
      </c>
      <c r="G52" s="20">
        <v>67758</v>
      </c>
      <c r="H52" s="22">
        <v>83098.603</v>
      </c>
      <c r="I52" s="6" t="s">
        <v>25</v>
      </c>
    </row>
    <row r="53" spans="1:9" ht="25.5">
      <c r="A53" s="6">
        <v>40</v>
      </c>
      <c r="B53" s="19" t="s">
        <v>102</v>
      </c>
      <c r="C53" s="6" t="s">
        <v>103</v>
      </c>
      <c r="D53" s="7" t="s">
        <v>18</v>
      </c>
      <c r="E53" s="7" t="s">
        <v>19</v>
      </c>
      <c r="F53" s="7" t="s">
        <v>20</v>
      </c>
      <c r="G53" s="20">
        <v>3130</v>
      </c>
      <c r="H53" s="21">
        <v>2530.688</v>
      </c>
      <c r="I53" s="6" t="s">
        <v>25</v>
      </c>
    </row>
    <row r="54" spans="1:9" ht="25.5">
      <c r="A54" s="6">
        <v>41</v>
      </c>
      <c r="B54" s="19" t="s">
        <v>104</v>
      </c>
      <c r="C54" s="6" t="s">
        <v>105</v>
      </c>
      <c r="D54" s="7" t="s">
        <v>18</v>
      </c>
      <c r="E54" s="7" t="s">
        <v>19</v>
      </c>
      <c r="F54" s="7" t="s">
        <v>20</v>
      </c>
      <c r="G54" s="20">
        <v>4950</v>
      </c>
      <c r="H54" s="21">
        <v>3817.802</v>
      </c>
      <c r="I54" s="6" t="s">
        <v>25</v>
      </c>
    </row>
    <row r="55" spans="1:9" ht="25.5">
      <c r="A55" s="6">
        <v>42</v>
      </c>
      <c r="B55" s="19" t="s">
        <v>106</v>
      </c>
      <c r="C55" s="6" t="s">
        <v>107</v>
      </c>
      <c r="D55" s="7" t="s">
        <v>18</v>
      </c>
      <c r="E55" s="7" t="s">
        <v>19</v>
      </c>
      <c r="F55" s="7" t="s">
        <v>20</v>
      </c>
      <c r="G55" s="20">
        <v>12500</v>
      </c>
      <c r="H55" s="21">
        <v>12851.602</v>
      </c>
      <c r="I55" s="6" t="s">
        <v>25</v>
      </c>
    </row>
    <row r="56" spans="1:9" ht="25.5">
      <c r="A56" s="6">
        <v>43</v>
      </c>
      <c r="B56" s="19" t="s">
        <v>108</v>
      </c>
      <c r="C56" s="6" t="s">
        <v>109</v>
      </c>
      <c r="D56" s="7" t="s">
        <v>18</v>
      </c>
      <c r="E56" s="7" t="s">
        <v>19</v>
      </c>
      <c r="F56" s="7" t="s">
        <v>20</v>
      </c>
      <c r="G56" s="20">
        <v>9190</v>
      </c>
      <c r="H56" s="21">
        <v>10088.01</v>
      </c>
      <c r="I56" s="6" t="s">
        <v>25</v>
      </c>
    </row>
    <row r="57" spans="1:9" ht="25.5">
      <c r="A57" s="6">
        <v>44</v>
      </c>
      <c r="B57" s="19" t="s">
        <v>110</v>
      </c>
      <c r="C57" s="6" t="s">
        <v>111</v>
      </c>
      <c r="D57" s="7" t="s">
        <v>18</v>
      </c>
      <c r="E57" s="7" t="s">
        <v>19</v>
      </c>
      <c r="F57" s="7" t="s">
        <v>20</v>
      </c>
      <c r="G57" s="20">
        <v>12350</v>
      </c>
      <c r="H57" s="21">
        <v>12761.829</v>
      </c>
      <c r="I57" s="6" t="s">
        <v>25</v>
      </c>
    </row>
    <row r="58" spans="1:9" ht="38.25">
      <c r="A58" s="6">
        <v>45</v>
      </c>
      <c r="B58" s="19" t="s">
        <v>112</v>
      </c>
      <c r="C58" s="6" t="s">
        <v>113</v>
      </c>
      <c r="D58" s="7" t="s">
        <v>18</v>
      </c>
      <c r="E58" s="7" t="s">
        <v>19</v>
      </c>
      <c r="F58" s="7" t="s">
        <v>20</v>
      </c>
      <c r="G58" s="20">
        <v>810</v>
      </c>
      <c r="H58" s="21">
        <v>632.61</v>
      </c>
      <c r="I58" s="6" t="s">
        <v>25</v>
      </c>
    </row>
    <row r="59" spans="1:9" ht="38.25">
      <c r="A59" s="6">
        <v>46</v>
      </c>
      <c r="B59" s="19" t="s">
        <v>114</v>
      </c>
      <c r="C59" s="6" t="s">
        <v>115</v>
      </c>
      <c r="D59" s="7" t="s">
        <v>18</v>
      </c>
      <c r="E59" s="7" t="s">
        <v>19</v>
      </c>
      <c r="F59" s="7" t="s">
        <v>20</v>
      </c>
      <c r="G59" s="20">
        <v>1590</v>
      </c>
      <c r="H59" s="21">
        <v>1939.528</v>
      </c>
      <c r="I59" s="6" t="s">
        <v>25</v>
      </c>
    </row>
    <row r="60" spans="1:9" ht="25.5">
      <c r="A60" s="6">
        <v>47</v>
      </c>
      <c r="B60" s="19" t="s">
        <v>116</v>
      </c>
      <c r="C60" s="6" t="s">
        <v>117</v>
      </c>
      <c r="D60" s="7" t="s">
        <v>18</v>
      </c>
      <c r="E60" s="7" t="s">
        <v>19</v>
      </c>
      <c r="F60" s="7" t="s">
        <v>20</v>
      </c>
      <c r="G60" s="20">
        <v>5210</v>
      </c>
      <c r="H60" s="21">
        <v>7773.493</v>
      </c>
      <c r="I60" s="6" t="s">
        <v>25</v>
      </c>
    </row>
    <row r="61" spans="1:9" ht="25.5">
      <c r="A61" s="6">
        <v>48</v>
      </c>
      <c r="B61" s="19" t="s">
        <v>118</v>
      </c>
      <c r="C61" s="6" t="s">
        <v>119</v>
      </c>
      <c r="D61" s="7" t="s">
        <v>18</v>
      </c>
      <c r="E61" s="7" t="s">
        <v>19</v>
      </c>
      <c r="F61" s="7" t="s">
        <v>20</v>
      </c>
      <c r="G61" s="20">
        <v>3533</v>
      </c>
      <c r="H61" s="21">
        <v>4307.774</v>
      </c>
      <c r="I61" s="6" t="s">
        <v>25</v>
      </c>
    </row>
    <row r="62" spans="1:9" ht="12.75">
      <c r="A62" s="6"/>
      <c r="B62" s="25" t="s">
        <v>120</v>
      </c>
      <c r="C62" s="6"/>
      <c r="D62" s="7"/>
      <c r="E62" s="7"/>
      <c r="F62" s="26"/>
      <c r="G62" s="20"/>
      <c r="H62" s="27"/>
      <c r="I62" s="6"/>
    </row>
    <row r="63" spans="1:9" ht="25.5">
      <c r="A63" s="6">
        <v>49</v>
      </c>
      <c r="B63" s="19" t="s">
        <v>121</v>
      </c>
      <c r="C63" s="6" t="s">
        <v>122</v>
      </c>
      <c r="D63" s="7" t="s">
        <v>18</v>
      </c>
      <c r="E63" s="7" t="s">
        <v>19</v>
      </c>
      <c r="F63" s="7" t="s">
        <v>20</v>
      </c>
      <c r="G63" s="28">
        <v>3333</v>
      </c>
      <c r="H63" s="29">
        <v>384.964</v>
      </c>
      <c r="I63" s="6" t="s">
        <v>25</v>
      </c>
    </row>
    <row r="64" spans="1:9" ht="76.5">
      <c r="A64" s="6">
        <v>50</v>
      </c>
      <c r="B64" s="19" t="s">
        <v>123</v>
      </c>
      <c r="C64" s="6" t="s">
        <v>124</v>
      </c>
      <c r="D64" s="7" t="s">
        <v>18</v>
      </c>
      <c r="E64" s="7" t="s">
        <v>19</v>
      </c>
      <c r="F64" s="7" t="s">
        <v>20</v>
      </c>
      <c r="G64" s="28">
        <v>4444</v>
      </c>
      <c r="H64" s="29">
        <v>511.639</v>
      </c>
      <c r="I64" s="6" t="s">
        <v>25</v>
      </c>
    </row>
    <row r="65" spans="1:9" ht="25.5">
      <c r="A65" s="6">
        <v>51</v>
      </c>
      <c r="B65" s="19" t="s">
        <v>125</v>
      </c>
      <c r="C65" s="6" t="s">
        <v>126</v>
      </c>
      <c r="D65" s="7" t="s">
        <v>18</v>
      </c>
      <c r="E65" s="7" t="s">
        <v>19</v>
      </c>
      <c r="F65" s="7" t="s">
        <v>20</v>
      </c>
      <c r="G65" s="28">
        <v>2701</v>
      </c>
      <c r="H65" s="29">
        <v>311.601</v>
      </c>
      <c r="I65" s="6" t="s">
        <v>25</v>
      </c>
    </row>
    <row r="66" spans="1:9" ht="25.5">
      <c r="A66" s="6">
        <v>52</v>
      </c>
      <c r="B66" s="19" t="s">
        <v>127</v>
      </c>
      <c r="C66" s="6" t="s">
        <v>128</v>
      </c>
      <c r="D66" s="7" t="s">
        <v>18</v>
      </c>
      <c r="E66" s="7" t="s">
        <v>19</v>
      </c>
      <c r="F66" s="7" t="s">
        <v>20</v>
      </c>
      <c r="G66" s="28">
        <v>482</v>
      </c>
      <c r="H66" s="29">
        <v>55.643</v>
      </c>
      <c r="I66" s="6" t="s">
        <v>25</v>
      </c>
    </row>
    <row r="67" spans="1:9" ht="25.5">
      <c r="A67" s="6">
        <v>53</v>
      </c>
      <c r="B67" s="19" t="s">
        <v>129</v>
      </c>
      <c r="C67" s="6" t="s">
        <v>130</v>
      </c>
      <c r="D67" s="7" t="s">
        <v>18</v>
      </c>
      <c r="E67" s="7" t="s">
        <v>19</v>
      </c>
      <c r="F67" s="7" t="s">
        <v>20</v>
      </c>
      <c r="G67" s="28">
        <v>984</v>
      </c>
      <c r="H67" s="29">
        <v>113.763</v>
      </c>
      <c r="I67" s="6" t="s">
        <v>25</v>
      </c>
    </row>
    <row r="68" spans="1:9" ht="25.5">
      <c r="A68" s="6">
        <v>54</v>
      </c>
      <c r="B68" s="19" t="s">
        <v>131</v>
      </c>
      <c r="C68" s="6" t="s">
        <v>132</v>
      </c>
      <c r="D68" s="7" t="s">
        <v>18</v>
      </c>
      <c r="E68" s="7" t="s">
        <v>19</v>
      </c>
      <c r="F68" s="7" t="s">
        <v>20</v>
      </c>
      <c r="G68" s="28">
        <v>3316</v>
      </c>
      <c r="H68" s="29">
        <v>383.129</v>
      </c>
      <c r="I68" s="6" t="s">
        <v>25</v>
      </c>
    </row>
    <row r="69" spans="1:9" ht="25.5">
      <c r="A69" s="6">
        <v>55</v>
      </c>
      <c r="B69" s="19" t="s">
        <v>133</v>
      </c>
      <c r="C69" s="6" t="s">
        <v>134</v>
      </c>
      <c r="D69" s="7" t="s">
        <v>18</v>
      </c>
      <c r="E69" s="7" t="s">
        <v>19</v>
      </c>
      <c r="F69" s="7" t="s">
        <v>20</v>
      </c>
      <c r="G69" s="28">
        <v>1577</v>
      </c>
      <c r="H69" s="29">
        <v>183.322</v>
      </c>
      <c r="I69" s="6" t="s">
        <v>25</v>
      </c>
    </row>
    <row r="70" spans="1:9" ht="25.5">
      <c r="A70" s="6">
        <v>56</v>
      </c>
      <c r="B70" s="19" t="s">
        <v>135</v>
      </c>
      <c r="C70" s="6" t="s">
        <v>136</v>
      </c>
      <c r="D70" s="7" t="s">
        <v>18</v>
      </c>
      <c r="E70" s="7" t="s">
        <v>19</v>
      </c>
      <c r="F70" s="7" t="s">
        <v>20</v>
      </c>
      <c r="G70" s="28">
        <v>4466</v>
      </c>
      <c r="H70" s="29">
        <v>514.381</v>
      </c>
      <c r="I70" s="6" t="s">
        <v>25</v>
      </c>
    </row>
    <row r="71" spans="1:9" ht="25.5">
      <c r="A71" s="6">
        <v>57</v>
      </c>
      <c r="B71" s="19" t="s">
        <v>137</v>
      </c>
      <c r="C71" s="6" t="s">
        <v>138</v>
      </c>
      <c r="D71" s="7" t="s">
        <v>18</v>
      </c>
      <c r="E71" s="7" t="s">
        <v>19</v>
      </c>
      <c r="F71" s="7" t="s">
        <v>20</v>
      </c>
      <c r="G71" s="28">
        <v>2481</v>
      </c>
      <c r="H71" s="29">
        <v>287.047</v>
      </c>
      <c r="I71" s="6" t="s">
        <v>25</v>
      </c>
    </row>
    <row r="72" spans="1:9" ht="25.5">
      <c r="A72" s="6">
        <v>58</v>
      </c>
      <c r="B72" s="19" t="s">
        <v>139</v>
      </c>
      <c r="C72" s="6" t="s">
        <v>140</v>
      </c>
      <c r="D72" s="7" t="s">
        <v>18</v>
      </c>
      <c r="E72" s="7" t="s">
        <v>19</v>
      </c>
      <c r="F72" s="7" t="s">
        <v>20</v>
      </c>
      <c r="G72" s="28">
        <v>2224</v>
      </c>
      <c r="H72" s="29">
        <v>258.186</v>
      </c>
      <c r="I72" s="6" t="s">
        <v>25</v>
      </c>
    </row>
    <row r="73" spans="1:9" ht="25.5">
      <c r="A73" s="6">
        <v>59</v>
      </c>
      <c r="B73" s="19" t="s">
        <v>141</v>
      </c>
      <c r="C73" s="6" t="s">
        <v>142</v>
      </c>
      <c r="D73" s="7" t="s">
        <v>18</v>
      </c>
      <c r="E73" s="7" t="s">
        <v>19</v>
      </c>
      <c r="F73" s="7" t="s">
        <v>20</v>
      </c>
      <c r="G73" s="28">
        <v>641</v>
      </c>
      <c r="H73" s="29">
        <v>74.721</v>
      </c>
      <c r="I73" s="6" t="s">
        <v>25</v>
      </c>
    </row>
    <row r="74" spans="1:9" ht="25.5">
      <c r="A74" s="6">
        <v>60</v>
      </c>
      <c r="B74" s="19" t="s">
        <v>143</v>
      </c>
      <c r="C74" s="6" t="s">
        <v>144</v>
      </c>
      <c r="D74" s="7" t="s">
        <v>18</v>
      </c>
      <c r="E74" s="7" t="s">
        <v>19</v>
      </c>
      <c r="F74" s="7" t="s">
        <v>20</v>
      </c>
      <c r="G74" s="28">
        <v>2010</v>
      </c>
      <c r="H74" s="29">
        <v>235.064</v>
      </c>
      <c r="I74" s="6" t="s">
        <v>25</v>
      </c>
    </row>
    <row r="75" spans="1:9" ht="25.5">
      <c r="A75" s="6">
        <v>61</v>
      </c>
      <c r="B75" s="19" t="s">
        <v>145</v>
      </c>
      <c r="C75" s="6" t="s">
        <v>146</v>
      </c>
      <c r="D75" s="7" t="s">
        <v>18</v>
      </c>
      <c r="E75" s="7" t="s">
        <v>19</v>
      </c>
      <c r="F75" s="7" t="s">
        <v>20</v>
      </c>
      <c r="G75" s="28">
        <v>2275</v>
      </c>
      <c r="H75" s="29">
        <v>263.459</v>
      </c>
      <c r="I75" s="6" t="s">
        <v>25</v>
      </c>
    </row>
    <row r="76" spans="1:9" ht="25.5">
      <c r="A76" s="6">
        <v>62</v>
      </c>
      <c r="B76" s="19" t="s">
        <v>147</v>
      </c>
      <c r="C76" s="6" t="s">
        <v>148</v>
      </c>
      <c r="D76" s="7" t="s">
        <v>18</v>
      </c>
      <c r="E76" s="7" t="s">
        <v>19</v>
      </c>
      <c r="F76" s="7" t="s">
        <v>20</v>
      </c>
      <c r="G76" s="28">
        <v>5646</v>
      </c>
      <c r="H76" s="29">
        <v>653.228</v>
      </c>
      <c r="I76" s="6" t="s">
        <v>25</v>
      </c>
    </row>
    <row r="77" spans="1:9" ht="51">
      <c r="A77" s="6">
        <v>63</v>
      </c>
      <c r="B77" s="19" t="s">
        <v>149</v>
      </c>
      <c r="C77" s="6" t="s">
        <v>150</v>
      </c>
      <c r="D77" s="7" t="s">
        <v>18</v>
      </c>
      <c r="E77" s="7" t="s">
        <v>19</v>
      </c>
      <c r="F77" s="7" t="s">
        <v>20</v>
      </c>
      <c r="G77" s="28">
        <v>6835</v>
      </c>
      <c r="H77" s="29">
        <v>786.877</v>
      </c>
      <c r="I77" s="6" t="s">
        <v>25</v>
      </c>
    </row>
    <row r="78" spans="1:9" ht="25.5">
      <c r="A78" s="6">
        <v>64</v>
      </c>
      <c r="B78" s="19" t="s">
        <v>151</v>
      </c>
      <c r="C78" s="6" t="s">
        <v>152</v>
      </c>
      <c r="D78" s="7" t="s">
        <v>18</v>
      </c>
      <c r="E78" s="7" t="s">
        <v>19</v>
      </c>
      <c r="F78" s="7" t="s">
        <v>20</v>
      </c>
      <c r="G78" s="28">
        <v>496</v>
      </c>
      <c r="H78" s="29">
        <v>57.785</v>
      </c>
      <c r="I78" s="6" t="s">
        <v>25</v>
      </c>
    </row>
    <row r="79" spans="1:9" ht="25.5">
      <c r="A79" s="6">
        <v>65</v>
      </c>
      <c r="B79" s="19" t="s">
        <v>153</v>
      </c>
      <c r="C79" s="6" t="s">
        <v>154</v>
      </c>
      <c r="D79" s="7" t="s">
        <v>18</v>
      </c>
      <c r="E79" s="7" t="s">
        <v>19</v>
      </c>
      <c r="F79" s="7" t="s">
        <v>20</v>
      </c>
      <c r="G79" s="28">
        <v>1030</v>
      </c>
      <c r="H79" s="29">
        <v>119.729</v>
      </c>
      <c r="I79" s="6" t="s">
        <v>25</v>
      </c>
    </row>
    <row r="80" spans="1:9" ht="25.5">
      <c r="A80" s="6">
        <v>66</v>
      </c>
      <c r="B80" s="19" t="s">
        <v>155</v>
      </c>
      <c r="C80" s="6" t="s">
        <v>152</v>
      </c>
      <c r="D80" s="7" t="s">
        <v>18</v>
      </c>
      <c r="E80" s="7" t="s">
        <v>19</v>
      </c>
      <c r="F80" s="7" t="s">
        <v>20</v>
      </c>
      <c r="G80" s="28">
        <v>558</v>
      </c>
      <c r="H80" s="29">
        <v>64.748</v>
      </c>
      <c r="I80" s="6" t="s">
        <v>25</v>
      </c>
    </row>
    <row r="81" spans="1:9" ht="38.25">
      <c r="A81" s="6">
        <v>67</v>
      </c>
      <c r="B81" s="19" t="s">
        <v>156</v>
      </c>
      <c r="C81" s="6" t="s">
        <v>157</v>
      </c>
      <c r="D81" s="7" t="s">
        <v>18</v>
      </c>
      <c r="E81" s="7" t="s">
        <v>19</v>
      </c>
      <c r="F81" s="7" t="s">
        <v>20</v>
      </c>
      <c r="G81" s="28">
        <v>1306</v>
      </c>
      <c r="H81" s="29">
        <v>151.429</v>
      </c>
      <c r="I81" s="6" t="s">
        <v>25</v>
      </c>
    </row>
    <row r="82" spans="1:9" ht="25.5">
      <c r="A82" s="6">
        <v>68</v>
      </c>
      <c r="B82" s="19" t="s">
        <v>158</v>
      </c>
      <c r="C82" s="6" t="s">
        <v>159</v>
      </c>
      <c r="D82" s="7" t="s">
        <v>18</v>
      </c>
      <c r="E82" s="7" t="s">
        <v>19</v>
      </c>
      <c r="F82" s="7" t="s">
        <v>20</v>
      </c>
      <c r="G82" s="28">
        <v>903</v>
      </c>
      <c r="H82" s="29">
        <v>104.793</v>
      </c>
      <c r="I82" s="6" t="s">
        <v>25</v>
      </c>
    </row>
    <row r="83" spans="1:9" ht="25.5">
      <c r="A83" s="6">
        <v>69</v>
      </c>
      <c r="B83" s="19" t="s">
        <v>160</v>
      </c>
      <c r="C83" s="6" t="s">
        <v>161</v>
      </c>
      <c r="D83" s="7" t="s">
        <v>18</v>
      </c>
      <c r="E83" s="7" t="s">
        <v>19</v>
      </c>
      <c r="F83" s="7" t="s">
        <v>20</v>
      </c>
      <c r="G83" s="28">
        <v>1177</v>
      </c>
      <c r="H83" s="29">
        <v>136.249</v>
      </c>
      <c r="I83" s="6" t="s">
        <v>25</v>
      </c>
    </row>
    <row r="84" spans="1:9" ht="32.25" customHeight="1">
      <c r="A84" s="6">
        <v>70</v>
      </c>
      <c r="B84" s="19" t="s">
        <v>162</v>
      </c>
      <c r="C84" s="6" t="s">
        <v>163</v>
      </c>
      <c r="D84" s="7" t="s">
        <v>18</v>
      </c>
      <c r="E84" s="7" t="s">
        <v>19</v>
      </c>
      <c r="F84" s="7" t="s">
        <v>20</v>
      </c>
      <c r="G84" s="28">
        <v>513</v>
      </c>
      <c r="H84" s="29">
        <v>59.699</v>
      </c>
      <c r="I84" s="6" t="s">
        <v>25</v>
      </c>
    </row>
    <row r="85" spans="1:9" ht="25.5">
      <c r="A85" s="6">
        <v>71</v>
      </c>
      <c r="B85" s="19" t="s">
        <v>164</v>
      </c>
      <c r="C85" s="6" t="s">
        <v>165</v>
      </c>
      <c r="D85" s="7" t="s">
        <v>18</v>
      </c>
      <c r="E85" s="7" t="s">
        <v>19</v>
      </c>
      <c r="F85" s="7" t="s">
        <v>20</v>
      </c>
      <c r="G85" s="28">
        <v>2657</v>
      </c>
      <c r="H85" s="29">
        <v>308.758</v>
      </c>
      <c r="I85" s="6" t="s">
        <v>25</v>
      </c>
    </row>
    <row r="86" spans="1:9" ht="25.5">
      <c r="A86" s="6">
        <v>72</v>
      </c>
      <c r="B86" s="19" t="s">
        <v>166</v>
      </c>
      <c r="C86" s="6" t="s">
        <v>167</v>
      </c>
      <c r="D86" s="7" t="s">
        <v>18</v>
      </c>
      <c r="E86" s="7" t="s">
        <v>19</v>
      </c>
      <c r="F86" s="7" t="s">
        <v>20</v>
      </c>
      <c r="G86" s="28">
        <v>4950</v>
      </c>
      <c r="H86" s="29">
        <v>569.365</v>
      </c>
      <c r="I86" s="6" t="s">
        <v>25</v>
      </c>
    </row>
    <row r="87" spans="1:9" ht="25.5">
      <c r="A87" s="6">
        <v>73</v>
      </c>
      <c r="B87" s="19" t="s">
        <v>168</v>
      </c>
      <c r="C87" s="6" t="s">
        <v>169</v>
      </c>
      <c r="D87" s="7" t="s">
        <v>18</v>
      </c>
      <c r="E87" s="7" t="s">
        <v>19</v>
      </c>
      <c r="F87" s="7" t="s">
        <v>20</v>
      </c>
      <c r="G87" s="28">
        <v>1931</v>
      </c>
      <c r="H87" s="29">
        <v>222.087</v>
      </c>
      <c r="I87" s="6" t="s">
        <v>25</v>
      </c>
    </row>
    <row r="88" spans="1:9" ht="25.5">
      <c r="A88" s="6">
        <v>74</v>
      </c>
      <c r="B88" s="19" t="s">
        <v>170</v>
      </c>
      <c r="C88" s="6" t="s">
        <v>171</v>
      </c>
      <c r="D88" s="7" t="s">
        <v>18</v>
      </c>
      <c r="E88" s="7" t="s">
        <v>19</v>
      </c>
      <c r="F88" s="7" t="s">
        <v>20</v>
      </c>
      <c r="G88" s="28">
        <v>1415</v>
      </c>
      <c r="H88" s="29">
        <v>164.366</v>
      </c>
      <c r="I88" s="6" t="s">
        <v>25</v>
      </c>
    </row>
    <row r="89" spans="1:9" ht="25.5">
      <c r="A89" s="6">
        <v>75</v>
      </c>
      <c r="B89" s="19" t="s">
        <v>172</v>
      </c>
      <c r="C89" s="6" t="s">
        <v>173</v>
      </c>
      <c r="D89" s="7" t="s">
        <v>18</v>
      </c>
      <c r="E89" s="7" t="s">
        <v>19</v>
      </c>
      <c r="F89" s="7" t="s">
        <v>20</v>
      </c>
      <c r="G89" s="28">
        <v>4059</v>
      </c>
      <c r="H89" s="29">
        <v>471.336</v>
      </c>
      <c r="I89" s="6" t="s">
        <v>25</v>
      </c>
    </row>
    <row r="90" spans="1:9" ht="25.5">
      <c r="A90" s="6">
        <v>76</v>
      </c>
      <c r="B90" s="19" t="s">
        <v>174</v>
      </c>
      <c r="C90" s="6" t="s">
        <v>175</v>
      </c>
      <c r="D90" s="7" t="s">
        <v>18</v>
      </c>
      <c r="E90" s="7" t="s">
        <v>19</v>
      </c>
      <c r="F90" s="7" t="s">
        <v>20</v>
      </c>
      <c r="G90" s="28">
        <v>1659</v>
      </c>
      <c r="H90" s="29">
        <v>194.203</v>
      </c>
      <c r="I90" s="6" t="s">
        <v>25</v>
      </c>
    </row>
    <row r="91" spans="1:9" ht="25.5">
      <c r="A91" s="6">
        <v>77</v>
      </c>
      <c r="B91" s="19" t="s">
        <v>176</v>
      </c>
      <c r="C91" s="6" t="s">
        <v>177</v>
      </c>
      <c r="D91" s="7" t="s">
        <v>18</v>
      </c>
      <c r="E91" s="7" t="s">
        <v>19</v>
      </c>
      <c r="F91" s="7" t="s">
        <v>20</v>
      </c>
      <c r="G91" s="28">
        <v>1549</v>
      </c>
      <c r="H91" s="29">
        <v>179.989</v>
      </c>
      <c r="I91" s="6" t="s">
        <v>25</v>
      </c>
    </row>
    <row r="92" spans="1:9" ht="38.25">
      <c r="A92" s="6">
        <v>78</v>
      </c>
      <c r="B92" s="19" t="s">
        <v>178</v>
      </c>
      <c r="C92" s="30" t="s">
        <v>179</v>
      </c>
      <c r="D92" s="7" t="s">
        <v>18</v>
      </c>
      <c r="E92" s="7" t="s">
        <v>19</v>
      </c>
      <c r="F92" s="7" t="s">
        <v>20</v>
      </c>
      <c r="G92" s="28">
        <v>4063</v>
      </c>
      <c r="H92" s="29">
        <v>471.169</v>
      </c>
      <c r="I92" s="6" t="s">
        <v>25</v>
      </c>
    </row>
    <row r="93" spans="1:9" ht="45">
      <c r="A93" s="6">
        <v>79</v>
      </c>
      <c r="B93" s="19" t="s">
        <v>180</v>
      </c>
      <c r="C93" s="31" t="s">
        <v>181</v>
      </c>
      <c r="D93" s="7" t="s">
        <v>18</v>
      </c>
      <c r="E93" s="7" t="s">
        <v>19</v>
      </c>
      <c r="F93" s="7" t="s">
        <v>20</v>
      </c>
      <c r="G93" s="28">
        <v>4010</v>
      </c>
      <c r="H93" s="29">
        <v>462.206</v>
      </c>
      <c r="I93" s="6" t="s">
        <v>25</v>
      </c>
    </row>
    <row r="94" spans="1:9" ht="38.25">
      <c r="A94" s="6">
        <v>80</v>
      </c>
      <c r="B94" s="19" t="s">
        <v>180</v>
      </c>
      <c r="C94" s="30" t="s">
        <v>182</v>
      </c>
      <c r="D94" s="7" t="s">
        <v>18</v>
      </c>
      <c r="E94" s="7" t="s">
        <v>19</v>
      </c>
      <c r="F94" s="7" t="s">
        <v>20</v>
      </c>
      <c r="G94" s="28">
        <v>1540</v>
      </c>
      <c r="H94" s="29">
        <v>178.887</v>
      </c>
      <c r="I94" s="6" t="s">
        <v>25</v>
      </c>
    </row>
    <row r="95" spans="1:9" ht="25.5">
      <c r="A95" s="6">
        <v>81</v>
      </c>
      <c r="B95" s="19" t="s">
        <v>183</v>
      </c>
      <c r="C95" s="6" t="s">
        <v>184</v>
      </c>
      <c r="D95" s="7" t="s">
        <v>18</v>
      </c>
      <c r="E95" s="7" t="s">
        <v>19</v>
      </c>
      <c r="F95" s="7" t="s">
        <v>20</v>
      </c>
      <c r="G95" s="28">
        <v>1776</v>
      </c>
      <c r="H95" s="29">
        <v>205.82</v>
      </c>
      <c r="I95" s="6" t="s">
        <v>25</v>
      </c>
    </row>
    <row r="96" spans="1:9" ht="25.5">
      <c r="A96" s="6">
        <v>82</v>
      </c>
      <c r="B96" s="19" t="s">
        <v>185</v>
      </c>
      <c r="C96" s="6" t="s">
        <v>186</v>
      </c>
      <c r="D96" s="7" t="s">
        <v>18</v>
      </c>
      <c r="E96" s="7" t="s">
        <v>19</v>
      </c>
      <c r="F96" s="7" t="s">
        <v>20</v>
      </c>
      <c r="G96" s="28">
        <v>2635</v>
      </c>
      <c r="H96" s="29">
        <v>306.549</v>
      </c>
      <c r="I96" s="6" t="s">
        <v>25</v>
      </c>
    </row>
    <row r="97" spans="1:9" ht="25.5">
      <c r="A97" s="6">
        <v>83</v>
      </c>
      <c r="B97" s="19" t="s">
        <v>187</v>
      </c>
      <c r="C97" s="6" t="s">
        <v>188</v>
      </c>
      <c r="D97" s="7" t="s">
        <v>18</v>
      </c>
      <c r="E97" s="7" t="s">
        <v>19</v>
      </c>
      <c r="F97" s="7" t="s">
        <v>20</v>
      </c>
      <c r="G97" s="28">
        <v>1188</v>
      </c>
      <c r="H97" s="29">
        <v>137.043</v>
      </c>
      <c r="I97" s="6" t="s">
        <v>25</v>
      </c>
    </row>
    <row r="98" spans="1:9" ht="25.5">
      <c r="A98" s="6">
        <v>84</v>
      </c>
      <c r="B98" s="19" t="s">
        <v>189</v>
      </c>
      <c r="C98" s="6" t="s">
        <v>190</v>
      </c>
      <c r="D98" s="7" t="s">
        <v>18</v>
      </c>
      <c r="E98" s="7" t="s">
        <v>19</v>
      </c>
      <c r="F98" s="7" t="s">
        <v>20</v>
      </c>
      <c r="G98" s="28">
        <v>473</v>
      </c>
      <c r="H98" s="29">
        <v>55.146</v>
      </c>
      <c r="I98" s="6" t="s">
        <v>25</v>
      </c>
    </row>
    <row r="99" spans="1:9" ht="25.5">
      <c r="A99" s="6">
        <v>85</v>
      </c>
      <c r="B99" s="19" t="s">
        <v>191</v>
      </c>
      <c r="C99" s="6" t="s">
        <v>192</v>
      </c>
      <c r="D99" s="7" t="s">
        <v>18</v>
      </c>
      <c r="E99" s="7" t="s">
        <v>19</v>
      </c>
      <c r="F99" s="7" t="s">
        <v>20</v>
      </c>
      <c r="G99" s="28">
        <v>751</v>
      </c>
      <c r="H99" s="29">
        <v>86.916</v>
      </c>
      <c r="I99" s="6" t="s">
        <v>25</v>
      </c>
    </row>
    <row r="100" spans="1:9" ht="25.5">
      <c r="A100" s="6">
        <v>86</v>
      </c>
      <c r="B100" s="19" t="s">
        <v>193</v>
      </c>
      <c r="C100" s="6" t="s">
        <v>194</v>
      </c>
      <c r="D100" s="7" t="s">
        <v>18</v>
      </c>
      <c r="E100" s="7" t="s">
        <v>19</v>
      </c>
      <c r="F100" s="7" t="s">
        <v>20</v>
      </c>
      <c r="G100" s="28">
        <v>608</v>
      </c>
      <c r="H100" s="29">
        <v>70.754</v>
      </c>
      <c r="I100" s="6" t="s">
        <v>25</v>
      </c>
    </row>
    <row r="101" spans="1:9" ht="25.5">
      <c r="A101" s="6">
        <v>87</v>
      </c>
      <c r="B101" s="19" t="s">
        <v>195</v>
      </c>
      <c r="C101" s="6" t="s">
        <v>196</v>
      </c>
      <c r="D101" s="7" t="s">
        <v>18</v>
      </c>
      <c r="E101" s="7" t="s">
        <v>19</v>
      </c>
      <c r="F101" s="7" t="s">
        <v>20</v>
      </c>
      <c r="G101" s="28">
        <v>1405</v>
      </c>
      <c r="H101" s="29">
        <v>162.351</v>
      </c>
      <c r="I101" s="6" t="s">
        <v>25</v>
      </c>
    </row>
    <row r="102" spans="1:9" ht="25.5">
      <c r="A102" s="6">
        <v>88</v>
      </c>
      <c r="B102" s="19" t="s">
        <v>197</v>
      </c>
      <c r="C102" s="6" t="s">
        <v>198</v>
      </c>
      <c r="D102" s="7" t="s">
        <v>18</v>
      </c>
      <c r="E102" s="7" t="s">
        <v>19</v>
      </c>
      <c r="F102" s="7" t="s">
        <v>20</v>
      </c>
      <c r="G102" s="28">
        <v>1228</v>
      </c>
      <c r="H102" s="29">
        <v>143.451</v>
      </c>
      <c r="I102" s="6" t="s">
        <v>25</v>
      </c>
    </row>
    <row r="103" spans="1:9" ht="25.5">
      <c r="A103" s="6">
        <v>89</v>
      </c>
      <c r="B103" s="19" t="s">
        <v>199</v>
      </c>
      <c r="C103" s="32" t="s">
        <v>200</v>
      </c>
      <c r="D103" s="7" t="s">
        <v>18</v>
      </c>
      <c r="E103" s="7" t="s">
        <v>19</v>
      </c>
      <c r="F103" s="7" t="s">
        <v>20</v>
      </c>
      <c r="G103" s="28">
        <v>3084</v>
      </c>
      <c r="H103" s="29">
        <v>359.706</v>
      </c>
      <c r="I103" s="6" t="s">
        <v>25</v>
      </c>
    </row>
    <row r="104" spans="1:9" ht="25.5">
      <c r="A104" s="6">
        <v>90</v>
      </c>
      <c r="B104" s="19" t="s">
        <v>201</v>
      </c>
      <c r="C104" s="33" t="s">
        <v>202</v>
      </c>
      <c r="D104" s="7" t="s">
        <v>18</v>
      </c>
      <c r="E104" s="7" t="s">
        <v>19</v>
      </c>
      <c r="F104" s="7" t="s">
        <v>20</v>
      </c>
      <c r="G104" s="28">
        <v>2162</v>
      </c>
      <c r="H104" s="29">
        <v>250.385</v>
      </c>
      <c r="I104" s="6" t="s">
        <v>25</v>
      </c>
    </row>
    <row r="105" spans="1:9" ht="25.5">
      <c r="A105" s="6">
        <v>91</v>
      </c>
      <c r="B105" s="19" t="s">
        <v>203</v>
      </c>
      <c r="C105" s="33" t="s">
        <v>204</v>
      </c>
      <c r="D105" s="7" t="s">
        <v>18</v>
      </c>
      <c r="E105" s="7" t="s">
        <v>19</v>
      </c>
      <c r="F105" s="7" t="s">
        <v>20</v>
      </c>
      <c r="G105" s="28">
        <v>1985</v>
      </c>
      <c r="H105" s="29">
        <v>230.946</v>
      </c>
      <c r="I105" s="6" t="s">
        <v>25</v>
      </c>
    </row>
    <row r="106" spans="1:9" ht="25.5">
      <c r="A106" s="6">
        <v>92</v>
      </c>
      <c r="B106" s="19" t="s">
        <v>205</v>
      </c>
      <c r="C106" s="33" t="s">
        <v>206</v>
      </c>
      <c r="D106" s="7" t="s">
        <v>18</v>
      </c>
      <c r="E106" s="7" t="s">
        <v>19</v>
      </c>
      <c r="F106" s="7" t="s">
        <v>20</v>
      </c>
      <c r="G106" s="28">
        <v>2951</v>
      </c>
      <c r="H106" s="29">
        <v>341.837</v>
      </c>
      <c r="I106" s="6" t="s">
        <v>25</v>
      </c>
    </row>
    <row r="107" spans="1:9" ht="33" customHeight="1">
      <c r="A107" s="6">
        <v>93</v>
      </c>
      <c r="B107" s="19" t="s">
        <v>207</v>
      </c>
      <c r="C107" s="32" t="s">
        <v>208</v>
      </c>
      <c r="D107" s="7" t="s">
        <v>18</v>
      </c>
      <c r="E107" s="7" t="s">
        <v>19</v>
      </c>
      <c r="F107" s="7" t="s">
        <v>20</v>
      </c>
      <c r="G107" s="28">
        <v>2853</v>
      </c>
      <c r="H107" s="29">
        <v>331.397</v>
      </c>
      <c r="I107" s="6" t="s">
        <v>25</v>
      </c>
    </row>
    <row r="108" spans="1:9" ht="25.5">
      <c r="A108" s="6">
        <v>94</v>
      </c>
      <c r="B108" s="19" t="s">
        <v>209</v>
      </c>
      <c r="C108" s="32" t="s">
        <v>210</v>
      </c>
      <c r="D108" s="7" t="s">
        <v>18</v>
      </c>
      <c r="E108" s="7" t="s">
        <v>19</v>
      </c>
      <c r="F108" s="7" t="s">
        <v>20</v>
      </c>
      <c r="G108" s="28">
        <v>1013</v>
      </c>
      <c r="H108" s="29">
        <v>119.481</v>
      </c>
      <c r="I108" s="6" t="s">
        <v>25</v>
      </c>
    </row>
    <row r="109" spans="1:9" ht="24.75" customHeight="1">
      <c r="A109" s="6">
        <v>95</v>
      </c>
      <c r="B109" s="19" t="s">
        <v>211</v>
      </c>
      <c r="C109" s="32" t="s">
        <v>212</v>
      </c>
      <c r="D109" s="7" t="s">
        <v>18</v>
      </c>
      <c r="E109" s="7" t="s">
        <v>19</v>
      </c>
      <c r="F109" s="7" t="s">
        <v>20</v>
      </c>
      <c r="G109" s="28">
        <v>1375</v>
      </c>
      <c r="H109" s="29">
        <v>160.393</v>
      </c>
      <c r="I109" s="6" t="s">
        <v>25</v>
      </c>
    </row>
    <row r="110" spans="1:9" ht="25.5">
      <c r="A110" s="6">
        <v>96</v>
      </c>
      <c r="B110" s="19" t="s">
        <v>213</v>
      </c>
      <c r="C110" s="32" t="s">
        <v>214</v>
      </c>
      <c r="D110" s="7" t="s">
        <v>18</v>
      </c>
      <c r="E110" s="7" t="s">
        <v>19</v>
      </c>
      <c r="F110" s="7" t="s">
        <v>20</v>
      </c>
      <c r="G110" s="28">
        <v>866</v>
      </c>
      <c r="H110" s="29">
        <v>99.891</v>
      </c>
      <c r="I110" s="6" t="s">
        <v>25</v>
      </c>
    </row>
    <row r="111" spans="1:9" ht="28.5" customHeight="1">
      <c r="A111" s="6">
        <v>97</v>
      </c>
      <c r="B111" s="19" t="s">
        <v>215</v>
      </c>
      <c r="C111" s="32" t="s">
        <v>216</v>
      </c>
      <c r="D111" s="7" t="s">
        <v>18</v>
      </c>
      <c r="E111" s="7" t="s">
        <v>19</v>
      </c>
      <c r="F111" s="7" t="s">
        <v>20</v>
      </c>
      <c r="G111" s="28">
        <v>1305</v>
      </c>
      <c r="H111" s="29">
        <v>150.296</v>
      </c>
      <c r="I111" s="6" t="s">
        <v>25</v>
      </c>
    </row>
    <row r="112" ht="12.75">
      <c r="F112"/>
    </row>
    <row r="113" spans="2:6" ht="12.75">
      <c r="B113" s="38" t="s">
        <v>217</v>
      </c>
      <c r="C113" s="38"/>
      <c r="F113"/>
    </row>
    <row r="114" ht="12.75">
      <c r="F114"/>
    </row>
    <row r="115" spans="2:6" ht="50.25" customHeight="1">
      <c r="B115" s="39" t="s">
        <v>218</v>
      </c>
      <c r="C115" s="39"/>
      <c r="D115" s="34"/>
      <c r="E115" s="34"/>
      <c r="F115" s="1" t="s">
        <v>219</v>
      </c>
    </row>
    <row r="116" spans="2:6" ht="12.75">
      <c r="B116" s="35"/>
      <c r="C116" s="35"/>
      <c r="F116"/>
    </row>
    <row r="117" spans="2:6" ht="52.5" customHeight="1">
      <c r="B117" s="40" t="s">
        <v>220</v>
      </c>
      <c r="C117" s="40"/>
      <c r="D117" s="34"/>
      <c r="E117" s="34"/>
      <c r="F117" s="1" t="s">
        <v>221</v>
      </c>
    </row>
    <row r="118" spans="2:6" ht="12.75">
      <c r="B118" s="35"/>
      <c r="C118" s="35"/>
      <c r="F118"/>
    </row>
    <row r="119" spans="2:6" ht="33" customHeight="1">
      <c r="B119" s="39" t="s">
        <v>222</v>
      </c>
      <c r="C119" s="39"/>
      <c r="D119" s="34"/>
      <c r="E119" s="34"/>
      <c r="F119" s="1" t="s">
        <v>223</v>
      </c>
    </row>
    <row r="120" ht="27.75" customHeight="1">
      <c r="F120"/>
    </row>
    <row r="121" spans="2:6" ht="24" customHeight="1">
      <c r="B121" s="40" t="s">
        <v>224</v>
      </c>
      <c r="C121" s="40"/>
      <c r="D121" s="34"/>
      <c r="E121" s="34"/>
      <c r="F121" s="1" t="s">
        <v>225</v>
      </c>
    </row>
    <row r="122" spans="2:6" ht="36.75" customHeight="1">
      <c r="B122" s="36"/>
      <c r="C122" s="36"/>
      <c r="F122"/>
    </row>
    <row r="123" spans="2:6" ht="12.75">
      <c r="B123" s="37" t="s">
        <v>226</v>
      </c>
      <c r="C123" s="37"/>
      <c r="D123" s="34"/>
      <c r="E123" s="34"/>
      <c r="F123" s="1" t="s">
        <v>227</v>
      </c>
    </row>
  </sheetData>
  <sheetProtection/>
  <mergeCells count="12">
    <mergeCell ref="A6:I6"/>
    <mergeCell ref="A7:I7"/>
    <mergeCell ref="A9:A10"/>
    <mergeCell ref="B9:B10"/>
    <mergeCell ref="D9:D10"/>
    <mergeCell ref="E9:I9"/>
    <mergeCell ref="B123:C123"/>
    <mergeCell ref="B113:C113"/>
    <mergeCell ref="B115:C115"/>
    <mergeCell ref="B117:C117"/>
    <mergeCell ref="B119:C119"/>
    <mergeCell ref="B121:C121"/>
  </mergeCells>
  <printOptions horizontalCentered="1"/>
  <pageMargins left="0.472222222222222" right="0.433333333333333" top="0.850694444444444" bottom="0.278472222222222" header="0.511805555555555" footer="0.51180555555555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otstr5</dc:creator>
  <cp:keywords/>
  <dc:description/>
  <cp:lastModifiedBy>User</cp:lastModifiedBy>
  <dcterms:created xsi:type="dcterms:W3CDTF">2016-05-10T11:28:35Z</dcterms:created>
  <dcterms:modified xsi:type="dcterms:W3CDTF">2016-06-03T07:01:34Z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